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\Desktop\2026-27 ders programları ve dağılımları\Ders Dağılımları\"/>
    </mc:Choice>
  </mc:AlternateContent>
  <xr:revisionPtr revIDLastSave="0" documentId="13_ncr:1_{3DE5A6FF-4E26-4364-B01C-B0583E66F13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ders dağılım tamamı" sheetId="11" r:id="rId1"/>
    <sheet name="Grafik1" sheetId="15" r:id="rId2"/>
    <sheet name="ÖĞRETİM PLANI (2)" sheetId="14" r:id="rId3"/>
    <sheet name="boşta kalan dersler" sheetId="4" r:id="rId4"/>
    <sheet name="öğr.elm.saatleri" sheetId="10" r:id="rId5"/>
  </sheets>
  <definedNames>
    <definedName name="_xlnm.Print_Area" localSheetId="2">'ÖĞRETİM PLANI (2)'!$A$1:$L$117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4" l="1"/>
  <c r="F11" i="4"/>
  <c r="E11" i="4"/>
  <c r="G71" i="11" l="1"/>
  <c r="F71" i="11"/>
  <c r="E71" i="11"/>
  <c r="G37" i="11"/>
  <c r="F37" i="11"/>
  <c r="E37" i="11"/>
  <c r="L50" i="14"/>
  <c r="F50" i="14"/>
  <c r="L40" i="14"/>
  <c r="F40" i="14"/>
  <c r="L29" i="14"/>
  <c r="F29" i="14"/>
  <c r="L17" i="14"/>
  <c r="F17" i="14"/>
  <c r="G21" i="11" l="1"/>
  <c r="F21" i="11"/>
  <c r="E21" i="11"/>
  <c r="E50" i="11"/>
  <c r="E45" i="11"/>
  <c r="G29" i="11"/>
  <c r="F29" i="11"/>
  <c r="E29" i="11"/>
  <c r="G11" i="11"/>
  <c r="F11" i="11"/>
  <c r="E11" i="11"/>
  <c r="G54" i="11" l="1"/>
  <c r="F54" i="11"/>
  <c r="E54" i="11"/>
  <c r="G58" i="11" l="1"/>
  <c r="F58" i="11"/>
  <c r="E58" i="11"/>
  <c r="F50" i="11"/>
  <c r="G75" i="11" l="1"/>
  <c r="F75" i="11"/>
  <c r="E75" i="11"/>
  <c r="G50" i="11"/>
  <c r="G41" i="11"/>
  <c r="F41" i="11"/>
  <c r="E41" i="11"/>
</calcChain>
</file>

<file path=xl/sharedStrings.xml><?xml version="1.0" encoding="utf-8"?>
<sst xmlns="http://schemas.openxmlformats.org/spreadsheetml/2006/main" count="652" uniqueCount="227">
  <si>
    <t>RS 413</t>
  </si>
  <si>
    <t>S</t>
  </si>
  <si>
    <t>Dr.Öğr.Üyesi Oğulcan AVCI</t>
  </si>
  <si>
    <t>ŞEBİNKARAHİSAR UYGULAMALI BİLİMLER YÜKSEKOKULU</t>
  </si>
  <si>
    <t>TEKSTİL VE MODA TASARIMI BÖLÜMÜ</t>
  </si>
  <si>
    <t>DERSİN ADI</t>
  </si>
  <si>
    <t>T</t>
  </si>
  <si>
    <t>U</t>
  </si>
  <si>
    <t>L</t>
  </si>
  <si>
    <t>AKTS</t>
  </si>
  <si>
    <t>Türk Dili I</t>
  </si>
  <si>
    <t>Türk Dili II</t>
  </si>
  <si>
    <t>Atatürk İlkeleri ve İnkılap Tarihi I</t>
  </si>
  <si>
    <t>Atatürk İlkeleri ve İnkılap Tarihi II</t>
  </si>
  <si>
    <t>Temel Bilgisayar I</t>
  </si>
  <si>
    <t>Temel Bilgisayar II</t>
  </si>
  <si>
    <t>Yabancı Dil I</t>
  </si>
  <si>
    <t>Yabancı Dil II</t>
  </si>
  <si>
    <t>Materyal Teknolojisi</t>
  </si>
  <si>
    <t>Temel Sanat Eğitimi</t>
  </si>
  <si>
    <t>Temel İplik Bilgisi</t>
  </si>
  <si>
    <t>Kumaş Yapı Bilgisi</t>
  </si>
  <si>
    <t>Sanat Tarihi</t>
  </si>
  <si>
    <t>Tekstil ve Moda Tarihi</t>
  </si>
  <si>
    <t>Türk Giyim Tarihi</t>
  </si>
  <si>
    <t>Seçmeli II</t>
  </si>
  <si>
    <t>Kalıp Tasarım I</t>
  </si>
  <si>
    <t>Kalıp Tasarım II</t>
  </si>
  <si>
    <t>Moda Atölyesi I</t>
  </si>
  <si>
    <t>Moda Atölyesi II</t>
  </si>
  <si>
    <t>Moda Resmi I</t>
  </si>
  <si>
    <t>Moda Resmi II</t>
  </si>
  <si>
    <t>Giysi Tasarımında Teknik Çizim</t>
  </si>
  <si>
    <t>Tekstil Terbiye İşlemleri</t>
  </si>
  <si>
    <t>Bilgisayar Destekli Grafik Tasarım-I</t>
  </si>
  <si>
    <t>Bilgisayar Destekli Grafik Tasarım-II</t>
  </si>
  <si>
    <t>Seçmeli III</t>
  </si>
  <si>
    <t>Seçmeli V</t>
  </si>
  <si>
    <t>Seçmeli IV</t>
  </si>
  <si>
    <t>Seçmeli VI</t>
  </si>
  <si>
    <t>Kalıp Tasarım III</t>
  </si>
  <si>
    <t>Yaratıcı Kalıp Teknikleri</t>
  </si>
  <si>
    <t>Moda Atölyesi III</t>
  </si>
  <si>
    <t>Giysi Süsleme Teknikleri</t>
  </si>
  <si>
    <t>Bilgisayar Destekli Kalıp Tasarımı I</t>
  </si>
  <si>
    <t>Bilgisayar Destekli Kalıp Tasarımı II</t>
  </si>
  <si>
    <t>Moda İllüstrasyonu I</t>
  </si>
  <si>
    <t>Teknik Tekstiller</t>
  </si>
  <si>
    <t>Mesleki Yabancı Dil</t>
  </si>
  <si>
    <t>Seçmeli IX</t>
  </si>
  <si>
    <t>Seçmeli VII</t>
  </si>
  <si>
    <t>Seçmeli X</t>
  </si>
  <si>
    <t>Seçmeli XI</t>
  </si>
  <si>
    <t>Bilgisayar Destekli Moda Tasarımı I</t>
  </si>
  <si>
    <t>Bilgisayar Destekli Moda Tasarımı II</t>
  </si>
  <si>
    <t>Moda Stüdyosu: Koleksiyon Hazırlama I</t>
  </si>
  <si>
    <t>Moda Stüdyosu: Koleksiyon Hazırlama II</t>
  </si>
  <si>
    <t>Baskı Tasarımı</t>
  </si>
  <si>
    <t>Dokuma Tasarımı</t>
  </si>
  <si>
    <t>Seçmeli XII</t>
  </si>
  <si>
    <t>Seçmeli XV</t>
  </si>
  <si>
    <t>Seçmeli XIII</t>
  </si>
  <si>
    <t>Seçmeli XVI</t>
  </si>
  <si>
    <t>Seçmeli XIV</t>
  </si>
  <si>
    <t>SEÇMELİ DERSLER</t>
  </si>
  <si>
    <t>Ekolojik Moda</t>
  </si>
  <si>
    <t>Estetik ve Sanat Felsefesi</t>
  </si>
  <si>
    <t>Moda Kültürü</t>
  </si>
  <si>
    <t>Girişimcilik</t>
  </si>
  <si>
    <t>Antropometri ve Ergonomi</t>
  </si>
  <si>
    <t>Boya ve Baskı Teknikleri</t>
  </si>
  <si>
    <t>İnsan Anatomisi</t>
  </si>
  <si>
    <t>Kalite Güvence ve Standartları</t>
  </si>
  <si>
    <t>Tasarım Psikolojisi</t>
  </si>
  <si>
    <t xml:space="preserve">İnsan İlişkileri ve İletişim </t>
  </si>
  <si>
    <t>Tekstil Makine Bilgisi</t>
  </si>
  <si>
    <t>Mitoloji ve İkonografi</t>
  </si>
  <si>
    <t>Tekstilde Renk,Varyant</t>
  </si>
  <si>
    <t>Özel Baskı Efektleri</t>
  </si>
  <si>
    <t>Konfeksiyon Teknolojisi</t>
  </si>
  <si>
    <t>Moda Trendleri ve Öngörüsü</t>
  </si>
  <si>
    <t>Kostüm Tasarımı</t>
  </si>
  <si>
    <t>Moda Fotoğrafçılığı</t>
  </si>
  <si>
    <t>Özel Amaçlı Giysi Tasarımı</t>
  </si>
  <si>
    <t>Sosyoloji</t>
  </si>
  <si>
    <t>Tasarım Hukuku</t>
  </si>
  <si>
    <t>Deri Üretim Teknolojileri ve Tasarımı</t>
  </si>
  <si>
    <t>Moda Editörlüğü</t>
  </si>
  <si>
    <t>Tekstil Testleri</t>
  </si>
  <si>
    <t xml:space="preserve">Drapaj </t>
  </si>
  <si>
    <t>Tekstil Ürünleri Restorasyon ve Konservasyonu</t>
  </si>
  <si>
    <t>Özel Öğretim Yöntemleri</t>
  </si>
  <si>
    <t>Kalıp Serileme</t>
  </si>
  <si>
    <t>Moda İllüstrasyonu II</t>
  </si>
  <si>
    <t>Sunum Teknikleri (Defile-Kareografi)</t>
  </si>
  <si>
    <t>Portfolyo</t>
  </si>
  <si>
    <t>Ayakkabı ve Çanta Tasarımı</t>
  </si>
  <si>
    <t>Stil Danışmanlığı</t>
  </si>
  <si>
    <t>Reklam ve Reklam Stratejileri</t>
  </si>
  <si>
    <t>İş ve Sosyal Güvenlik Hukuku</t>
  </si>
  <si>
    <t>Müzeler ve Kültürel Miras</t>
  </si>
  <si>
    <t>Anadolu Motifleri ve Kıyafetleri</t>
  </si>
  <si>
    <t>Marka Yönetimi</t>
  </si>
  <si>
    <t>Kumaş Tasarımı</t>
  </si>
  <si>
    <t>Türk Kültürü ve Uygarlığı</t>
  </si>
  <si>
    <t>Moda Pazarlama</t>
  </si>
  <si>
    <t>Deneysel Tasarım</t>
  </si>
  <si>
    <t>Öğretmenlik Uygulaması</t>
  </si>
  <si>
    <t xml:space="preserve">U: Uygulama ders saati </t>
  </si>
  <si>
    <t>L: Laboratuvar ders saati</t>
  </si>
  <si>
    <t>KALDIRILAN DERSLER</t>
  </si>
  <si>
    <t>Düzenleme Tarihi:</t>
  </si>
  <si>
    <t>*DERSİN DURUMU</t>
  </si>
  <si>
    <t>YERİNE KONAN DERSİN ADI</t>
  </si>
  <si>
    <t xml:space="preserve">BÖLÜM BAŞKANI </t>
  </si>
  <si>
    <t>Dr.Öğr.Üyesi Leyla KAYA DURMAZ</t>
  </si>
  <si>
    <t xml:space="preserve">DEKAN/MÜDÜR </t>
  </si>
  <si>
    <t>bu alanda belirtilecek.</t>
  </si>
  <si>
    <t>Z</t>
  </si>
  <si>
    <t>MT 213</t>
  </si>
  <si>
    <t>Toplam</t>
  </si>
  <si>
    <t>MT 301</t>
  </si>
  <si>
    <t>MT 303</t>
  </si>
  <si>
    <t>Öğr.Gör. Süleyman EZDEMİR</t>
  </si>
  <si>
    <t>Seçmeli I</t>
  </si>
  <si>
    <t>OSD</t>
  </si>
  <si>
    <t xml:space="preserve">Tekstil ve Moda Tasarımı </t>
  </si>
  <si>
    <t>DR.ÖĞR.ÜYESİ LEYLA KAYA DURMAZ</t>
  </si>
  <si>
    <t xml:space="preserve">           BÖLÜM BAŞKANI</t>
  </si>
  <si>
    <t>GİRESUN ÜNİVERSİTESİ</t>
  </si>
  <si>
    <t>AKADEMİK PERSONELE GÖRE DERS DAĞILIMI</t>
  </si>
  <si>
    <t>TCE</t>
  </si>
  <si>
    <t>Toplumsal Cinsiyet Eşitliği</t>
  </si>
  <si>
    <t>Öğretim Üyesi</t>
  </si>
  <si>
    <t>Ders Saati</t>
  </si>
  <si>
    <t>Dr.Öğr.Üyesi Leyla KAYA DURMAZ
(Bölüm Başkanı)</t>
  </si>
  <si>
    <t xml:space="preserve">Dr.Öğr.Üyesi Mehmet KILINÇ </t>
  </si>
  <si>
    <t>Dr.Öğr.Üyesi Tuğba SEFEROĞLU</t>
  </si>
  <si>
    <t>MT 205</t>
  </si>
  <si>
    <t>MT 309</t>
  </si>
  <si>
    <t>MT 401</t>
  </si>
  <si>
    <t>1. SINIF</t>
  </si>
  <si>
    <t>1.YARIYIL</t>
  </si>
  <si>
    <t>2.YARIYIL</t>
  </si>
  <si>
    <t>Uzaktan/Yüzyüze</t>
  </si>
  <si>
    <t>Uzaktan</t>
  </si>
  <si>
    <t>Yüzyüze</t>
  </si>
  <si>
    <t>2. SINIF</t>
  </si>
  <si>
    <t>3.YARIYIL</t>
  </si>
  <si>
    <t>4.YARIYIL</t>
  </si>
  <si>
    <t>Tasarım Tarihi</t>
  </si>
  <si>
    <t>3. SINIF</t>
  </si>
  <si>
    <t>5.YARIYIL</t>
  </si>
  <si>
    <t>6.YARIYIL</t>
  </si>
  <si>
    <t>4. SINIF</t>
  </si>
  <si>
    <t>7.YARIYIL</t>
  </si>
  <si>
    <t>8.YARIYIL</t>
  </si>
  <si>
    <t>OSD Dersleri</t>
  </si>
  <si>
    <t>Sanat Terapisi</t>
  </si>
  <si>
    <t>PEDAGOJİK FORMASYON DERSLERİ</t>
  </si>
  <si>
    <t>Eğitime Giriş</t>
  </si>
  <si>
    <t>Öğretim İlke ve Yöntemleri</t>
  </si>
  <si>
    <t>Eğitim Psikolojisi</t>
  </si>
  <si>
    <t>Sınıf Yönetimi</t>
  </si>
  <si>
    <t>Eğitimde Ölçme ve Değerlendirme</t>
  </si>
  <si>
    <t>Öğretim Teknolojisi</t>
  </si>
  <si>
    <t>Uzaktaan</t>
  </si>
  <si>
    <t>Sürdürülebilir Moda Tasarımı</t>
  </si>
  <si>
    <t>Lif Sanatı</t>
  </si>
  <si>
    <t>Yapay Zeka ve Moda Tasarımı</t>
  </si>
  <si>
    <t>Rehberlik ve Özel Eğitim</t>
  </si>
  <si>
    <t>T: Teorik ders saati</t>
  </si>
  <si>
    <t>KALDIRILAN DERS</t>
  </si>
  <si>
    <t>ADI SOYADI    /   İMZA</t>
  </si>
  <si>
    <t>**ÖN KOŞULLU DERS</t>
  </si>
  <si>
    <t>***ÖN KOŞUL DERSİ</t>
  </si>
  <si>
    <r>
      <rPr>
        <b/>
        <sz val="8"/>
        <color indexed="10"/>
        <rFont val="Arial"/>
        <family val="2"/>
        <charset val="162"/>
      </rPr>
      <t>*DERSİN DURUMU:</t>
    </r>
    <r>
      <rPr>
        <b/>
        <sz val="8"/>
        <color indexed="8"/>
        <rFont val="Arial"/>
        <family val="2"/>
        <charset val="162"/>
      </rPr>
      <t xml:space="preserve"> </t>
    </r>
    <r>
      <rPr>
        <sz val="8"/>
        <color indexed="8"/>
        <rFont val="Arial"/>
        <family val="2"/>
        <charset val="162"/>
      </rPr>
      <t xml:space="preserve">Başarısız öğrenciler kaldırılan dersten muaf tutulacak ise </t>
    </r>
    <r>
      <rPr>
        <b/>
        <sz val="8"/>
        <color indexed="10"/>
        <rFont val="Arial"/>
        <family val="2"/>
        <charset val="162"/>
      </rPr>
      <t>"MUAF",</t>
    </r>
  </si>
  <si>
    <r>
      <t xml:space="preserve">kaldırılan dersi tekrar edeceklerse </t>
    </r>
    <r>
      <rPr>
        <b/>
        <sz val="8"/>
        <color indexed="10"/>
        <rFont val="Arial"/>
        <family val="2"/>
        <charset val="162"/>
      </rPr>
      <t xml:space="preserve">"TEKRAR" </t>
    </r>
    <r>
      <rPr>
        <sz val="8"/>
        <color indexed="8"/>
        <rFont val="Arial"/>
        <family val="2"/>
        <charset val="162"/>
      </rPr>
      <t xml:space="preserve">yazılacak. Kaldırılan dersin yerine yeni ders </t>
    </r>
  </si>
  <si>
    <r>
      <t xml:space="preserve">açıldıysa </t>
    </r>
    <r>
      <rPr>
        <sz val="8"/>
        <color indexed="10"/>
        <rFont val="Arial"/>
        <family val="2"/>
        <charset val="162"/>
      </rPr>
      <t>"</t>
    </r>
    <r>
      <rPr>
        <b/>
        <sz val="8"/>
        <color indexed="10"/>
        <rFont val="Arial"/>
        <family val="2"/>
        <charset val="162"/>
      </rPr>
      <t>YENİ</t>
    </r>
    <r>
      <rPr>
        <b/>
        <sz val="8"/>
        <color indexed="8"/>
        <rFont val="Arial"/>
        <family val="2"/>
        <charset val="162"/>
      </rPr>
      <t>"</t>
    </r>
    <r>
      <rPr>
        <sz val="8"/>
        <color indexed="8"/>
        <rFont val="Arial"/>
        <family val="2"/>
        <charset val="162"/>
      </rPr>
      <t xml:space="preserve"> yazılacak ve</t>
    </r>
    <r>
      <rPr>
        <b/>
        <sz val="8"/>
        <color indexed="8"/>
        <rFont val="Arial"/>
        <family val="2"/>
        <charset val="162"/>
      </rPr>
      <t xml:space="preserve"> </t>
    </r>
    <r>
      <rPr>
        <b/>
        <sz val="8"/>
        <color indexed="10"/>
        <rFont val="Arial"/>
        <family val="2"/>
        <charset val="162"/>
      </rPr>
      <t>YERİNE KONAN DERSİN ADI</t>
    </r>
    <r>
      <rPr>
        <sz val="8"/>
        <color indexed="8"/>
        <rFont val="Arial"/>
        <family val="2"/>
        <charset val="162"/>
      </rPr>
      <t xml:space="preserve"> alanı doldurulacaktır.</t>
    </r>
  </si>
  <si>
    <r>
      <rPr>
        <b/>
        <sz val="8"/>
        <color indexed="10"/>
        <rFont val="Arial"/>
        <family val="2"/>
        <charset val="162"/>
      </rPr>
      <t>**ÖN KOŞULLU DERSLER:</t>
    </r>
    <r>
      <rPr>
        <sz val="8"/>
        <color indexed="8"/>
        <rFont val="Arial"/>
        <family val="2"/>
        <charset val="162"/>
      </rPr>
      <t xml:space="preserve"> Ön koşulu olan dersler bu alanda belirtilecek.</t>
    </r>
  </si>
  <si>
    <r>
      <rPr>
        <b/>
        <sz val="8"/>
        <color indexed="10"/>
        <rFont val="Arial"/>
        <family val="2"/>
        <charset val="162"/>
      </rPr>
      <t xml:space="preserve">***ÖN KOŞUL DERSİ: </t>
    </r>
    <r>
      <rPr>
        <sz val="8"/>
        <color indexed="8"/>
        <rFont val="Arial"/>
        <family val="2"/>
        <charset val="162"/>
      </rPr>
      <t xml:space="preserve">Ön koşullu dersi alabilmek için başarılması gereken ön koşul dersi de </t>
    </r>
  </si>
  <si>
    <t>ÖNEMLİ: ÖĞRETİM PROGRAMLARINDA HER BİR YARIYILDAKİ DERSLERİN 
(YABANCI DİL HAZIRLIK DAHİL) AKTS KREDİLERİNE GÖRE EN FAZLA %30'U UZAKTAN ÖĞRETİM YOLUYLA VERİLEBİLİR.</t>
  </si>
  <si>
    <t>Öğr.Gör. Dr. Nur KILINÇ</t>
  </si>
  <si>
    <t>MT 123</t>
  </si>
  <si>
    <t>MT 119</t>
  </si>
  <si>
    <t>Ders Kodu</t>
  </si>
  <si>
    <t>Ders Adı</t>
  </si>
  <si>
    <t>Bölüm</t>
  </si>
  <si>
    <t>Z/S</t>
  </si>
  <si>
    <t>MT 307</t>
  </si>
  <si>
    <t>MT 403</t>
  </si>
  <si>
    <t>Dr.Öğr.Üyesi Mehmet KILINÇ</t>
  </si>
  <si>
    <t>MT 201</t>
  </si>
  <si>
    <t>MT 203</t>
  </si>
  <si>
    <t>MT 219</t>
  </si>
  <si>
    <t>MT 211</t>
  </si>
  <si>
    <t>ENF 105</t>
  </si>
  <si>
    <t>MT 209</t>
  </si>
  <si>
    <t>TDB 101</t>
  </si>
  <si>
    <t>AITB 103</t>
  </si>
  <si>
    <t>MT 121</t>
  </si>
  <si>
    <t>MT 113</t>
  </si>
  <si>
    <t>YDB 107</t>
  </si>
  <si>
    <t>Öğr.Gör.Dr. Mualla Öğütveren</t>
  </si>
  <si>
    <t>Öğr.Gör. Dr. Esma KÜÇÜK</t>
  </si>
  <si>
    <t>2026-2027 EĞİTİM-ÖĞRETİM YILI ÖĞRETİM PLANI</t>
  </si>
  <si>
    <t>TEKRAR</t>
  </si>
  <si>
    <t>Doç.Dr. Tolga Kağan TEPE</t>
  </si>
  <si>
    <t>TEKSTİL VE MODA TASARIMI BÖLÜMÜ 2026-2027  GÜZ YARIYILI</t>
  </si>
  <si>
    <t>Öğr.Gör. Barış BÖLÜK</t>
  </si>
  <si>
    <t>Drapaj</t>
  </si>
  <si>
    <t>Öğr.Elemanı Ayşenur AYDIN</t>
  </si>
  <si>
    <t>Bilgisayar Destekli Moda Tasarımı-I</t>
  </si>
  <si>
    <t>Staj II</t>
  </si>
  <si>
    <t>Staj I</t>
  </si>
  <si>
    <t>Dr.Öğr.Üyesi Özgür KURU</t>
  </si>
  <si>
    <t>Öğr.Gör. Kadriye YEŞİLMEN</t>
  </si>
  <si>
    <t>STAJ I (Üretim)</t>
  </si>
  <si>
    <t>Seçmeli VIII</t>
  </si>
  <si>
    <t>STAJ II (Tasarım)</t>
  </si>
  <si>
    <t>Seçmeli XVII</t>
  </si>
  <si>
    <t>04.06..2026</t>
  </si>
  <si>
    <t>Öğr. Gör. Dr. Onur İŞLEYEN</t>
  </si>
  <si>
    <t>Öğr. Gör. Şule DERİN</t>
  </si>
  <si>
    <t>13 saat</t>
  </si>
  <si>
    <t>18 Saat</t>
  </si>
  <si>
    <t>15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</si>
</sst>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indexed="8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8"/>
      <name val="Arial"/>
      <family val="2"/>
      <charset val="162"/>
    </font>
    <font>
      <b/>
      <sz val="8"/>
      <color indexed="8"/>
      <name val="Arial"/>
      <family val="2"/>
      <charset val="162"/>
    </font>
    <font>
      <b/>
      <sz val="12"/>
      <name val="Carlito"/>
    </font>
    <font>
      <b/>
      <sz val="10"/>
      <color rgb="FF000000"/>
      <name val="Times New Roman"/>
      <family val="1"/>
      <charset val="162"/>
    </font>
    <font>
      <sz val="8"/>
      <color rgb="FFFF0000"/>
      <name val="Arial"/>
      <family val="2"/>
      <charset val="162"/>
    </font>
    <font>
      <b/>
      <sz val="8"/>
      <color rgb="FFFF0000"/>
      <name val="Arial"/>
      <family val="2"/>
      <charset val="162"/>
    </font>
    <font>
      <b/>
      <sz val="8"/>
      <color indexed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8"/>
      <color indexed="10"/>
      <name val="Arial"/>
      <family val="2"/>
      <charset val="162"/>
    </font>
    <font>
      <b/>
      <sz val="1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 applyAlignment="1">
      <alignment horizontal="left" vertical="top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2" xfId="0" applyFont="1" applyBorder="1" applyAlignment="1">
      <alignment horizontal="center" vertical="top" wrapText="1"/>
    </xf>
    <xf numFmtId="0" fontId="6" fillId="0" borderId="19" xfId="0" applyFont="1" applyBorder="1"/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11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0" xfId="0" applyFont="1"/>
    <xf numFmtId="0" fontId="17" fillId="0" borderId="2" xfId="0" applyFont="1" applyBorder="1" applyAlignment="1">
      <alignment horizontal="center" vertical="top" wrapText="1"/>
    </xf>
    <xf numFmtId="1" fontId="18" fillId="0" borderId="2" xfId="0" applyNumberFormat="1" applyFont="1" applyBorder="1" applyAlignment="1">
      <alignment horizontal="left" vertical="top" indent="1" shrinkToFit="1"/>
    </xf>
    <xf numFmtId="1" fontId="18" fillId="0" borderId="2" xfId="0" applyNumberFormat="1" applyFont="1" applyBorder="1" applyAlignment="1">
      <alignment horizontal="center" vertical="top" shrinkToFit="1"/>
    </xf>
    <xf numFmtId="1" fontId="19" fillId="0" borderId="2" xfId="0" applyNumberFormat="1" applyFont="1" applyBorder="1" applyAlignment="1">
      <alignment horizontal="left" vertical="top" indent="1" shrinkToFit="1"/>
    </xf>
    <xf numFmtId="1" fontId="19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top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 indent="1"/>
    </xf>
    <xf numFmtId="0" fontId="19" fillId="0" borderId="2" xfId="0" applyFont="1" applyBorder="1" applyAlignment="1">
      <alignment horizontal="left" wrapText="1"/>
    </xf>
    <xf numFmtId="0" fontId="19" fillId="0" borderId="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left" vertical="top" wrapText="1"/>
    </xf>
    <xf numFmtId="1" fontId="18" fillId="0" borderId="0" xfId="0" applyNumberFormat="1" applyFont="1" applyAlignment="1">
      <alignment horizontal="center" vertical="top" shrinkToFit="1"/>
    </xf>
    <xf numFmtId="0" fontId="6" fillId="0" borderId="2" xfId="0" applyFont="1" applyBorder="1" applyAlignment="1">
      <alignment horizontal="left" wrapText="1"/>
    </xf>
    <xf numFmtId="0" fontId="17" fillId="0" borderId="20" xfId="0" applyFont="1" applyBorder="1" applyAlignment="1">
      <alignment horizontal="left" vertical="top" wrapText="1"/>
    </xf>
    <xf numFmtId="0" fontId="17" fillId="0" borderId="20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left" vertical="top" wrapText="1" indent="1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/>
    <xf numFmtId="0" fontId="6" fillId="0" borderId="21" xfId="0" applyFont="1" applyBorder="1" applyAlignment="1">
      <alignment horizontal="center" vertical="top" wrapText="1"/>
    </xf>
    <xf numFmtId="1" fontId="19" fillId="0" borderId="21" xfId="0" applyNumberFormat="1" applyFont="1" applyBorder="1" applyAlignment="1">
      <alignment horizontal="center" vertical="top" shrinkToFit="1"/>
    </xf>
    <xf numFmtId="0" fontId="17" fillId="0" borderId="5" xfId="0" applyFont="1" applyBorder="1" applyAlignment="1">
      <alignment horizontal="left" vertical="top" wrapText="1"/>
    </xf>
    <xf numFmtId="1" fontId="18" fillId="0" borderId="2" xfId="0" applyNumberFormat="1" applyFont="1" applyBorder="1" applyAlignment="1">
      <alignment horizontal="center" shrinkToFit="1"/>
    </xf>
    <xf numFmtId="0" fontId="17" fillId="0" borderId="1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20" fillId="0" borderId="3" xfId="0" applyFont="1" applyBorder="1" applyAlignment="1">
      <alignment horizontal="left" wrapText="1"/>
    </xf>
    <xf numFmtId="0" fontId="6" fillId="0" borderId="19" xfId="0" applyFont="1" applyBorder="1" applyAlignment="1">
      <alignment horizontal="center" vertical="top" wrapText="1"/>
    </xf>
    <xf numFmtId="1" fontId="19" fillId="0" borderId="5" xfId="0" applyNumberFormat="1" applyFont="1" applyBorder="1" applyAlignment="1">
      <alignment horizontal="center" vertical="top" shrinkToFit="1"/>
    </xf>
    <xf numFmtId="0" fontId="19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6" fillId="0" borderId="23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left" wrapText="1"/>
    </xf>
    <xf numFmtId="0" fontId="17" fillId="0" borderId="21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1" fontId="18" fillId="0" borderId="1" xfId="0" applyNumberFormat="1" applyFont="1" applyBorder="1" applyAlignment="1">
      <alignment horizontal="left" shrinkToFit="1"/>
    </xf>
    <xf numFmtId="1" fontId="18" fillId="0" borderId="3" xfId="0" applyNumberFormat="1" applyFont="1" applyBorder="1" applyAlignment="1">
      <alignment horizontal="left" shrinkToFit="1"/>
    </xf>
    <xf numFmtId="0" fontId="5" fillId="0" borderId="0" xfId="1" applyFont="1"/>
    <xf numFmtId="0" fontId="4" fillId="0" borderId="5" xfId="1" applyFont="1" applyBorder="1"/>
    <xf numFmtId="0" fontId="4" fillId="0" borderId="5" xfId="1" applyFont="1" applyBorder="1" applyAlignment="1">
      <alignment horizontal="center"/>
    </xf>
    <xf numFmtId="0" fontId="8" fillId="0" borderId="6" xfId="1" applyFont="1" applyBorder="1" applyAlignment="1">
      <alignment horizontal="left"/>
    </xf>
    <xf numFmtId="0" fontId="8" fillId="0" borderId="5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8" fillId="0" borderId="5" xfId="1" applyFont="1" applyBorder="1"/>
    <xf numFmtId="0" fontId="3" fillId="0" borderId="5" xfId="1" applyFont="1" applyBorder="1"/>
    <xf numFmtId="0" fontId="5" fillId="0" borderId="5" xfId="1" applyFont="1" applyBorder="1"/>
    <xf numFmtId="0" fontId="12" fillId="0" borderId="5" xfId="1" applyFont="1" applyBorder="1"/>
    <xf numFmtId="0" fontId="2" fillId="0" borderId="5" xfId="1" applyFont="1" applyBorder="1" applyAlignment="1">
      <alignment horizontal="right"/>
    </xf>
    <xf numFmtId="0" fontId="8" fillId="0" borderId="5" xfId="1" applyFont="1" applyBorder="1" applyAlignment="1">
      <alignment horizontal="left"/>
    </xf>
    <xf numFmtId="0" fontId="8" fillId="0" borderId="6" xfId="1" applyFont="1" applyBorder="1"/>
    <xf numFmtId="0" fontId="13" fillId="0" borderId="5" xfId="1" applyFont="1" applyBorder="1" applyAlignment="1">
      <alignment horizontal="center"/>
    </xf>
    <xf numFmtId="0" fontId="8" fillId="0" borderId="8" xfId="1" applyFont="1" applyBorder="1" applyAlignment="1">
      <alignment horizontal="left" wrapText="1"/>
    </xf>
    <xf numFmtId="0" fontId="8" fillId="0" borderId="8" xfId="1" applyFont="1" applyBorder="1" applyAlignment="1">
      <alignment horizontal="left"/>
    </xf>
    <xf numFmtId="0" fontId="5" fillId="0" borderId="6" xfId="1" applyFont="1" applyBorder="1"/>
    <xf numFmtId="0" fontId="5" fillId="0" borderId="8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8" fillId="0" borderId="12" xfId="1" applyFont="1" applyBorder="1" applyAlignment="1">
      <alignment horizontal="left"/>
    </xf>
    <xf numFmtId="0" fontId="8" fillId="0" borderId="14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4" fillId="0" borderId="9" xfId="1" applyFont="1" applyBorder="1"/>
    <xf numFmtId="0" fontId="4" fillId="0" borderId="0" xfId="1" applyFont="1"/>
    <xf numFmtId="0" fontId="5" fillId="0" borderId="0" xfId="1" applyFont="1" applyAlignment="1">
      <alignment horizontal="center"/>
    </xf>
    <xf numFmtId="0" fontId="4" fillId="0" borderId="6" xfId="1" applyFont="1" applyBorder="1" applyAlignment="1">
      <alignment horizontal="right"/>
    </xf>
    <xf numFmtId="0" fontId="4" fillId="0" borderId="7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21" fillId="0" borderId="0" xfId="0" applyFont="1" applyAlignment="1">
      <alignment horizontal="center" vertical="top"/>
    </xf>
    <xf numFmtId="14" fontId="11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6" xfId="1" applyFont="1" applyBorder="1" applyAlignment="1">
      <alignment horizontal="right"/>
    </xf>
    <xf numFmtId="0" fontId="2" fillId="0" borderId="8" xfId="1" applyFont="1" applyBorder="1" applyAlignment="1">
      <alignment horizontal="right"/>
    </xf>
    <xf numFmtId="0" fontId="2" fillId="0" borderId="7" xfId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0" fontId="4" fillId="0" borderId="0" xfId="1" applyFont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4" fillId="0" borderId="8" xfId="1" applyFont="1" applyBorder="1"/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14" fontId="5" fillId="0" borderId="8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4" fillId="0" borderId="6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2" fillId="0" borderId="8" xfId="1" applyFont="1" applyBorder="1"/>
    <xf numFmtId="0" fontId="2" fillId="0" borderId="7" xfId="1" applyFont="1" applyBorder="1"/>
    <xf numFmtId="0" fontId="5" fillId="0" borderId="6" xfId="1" applyFont="1" applyBorder="1" applyAlignment="1">
      <alignment horizontal="center"/>
    </xf>
    <xf numFmtId="0" fontId="15" fillId="0" borderId="12" xfId="1" applyFont="1" applyBorder="1" applyAlignment="1">
      <alignment horizontal="left" vertical="center"/>
    </xf>
    <xf numFmtId="0" fontId="15" fillId="0" borderId="9" xfId="1" applyFont="1" applyBorder="1" applyAlignment="1">
      <alignment horizontal="left" vertical="center"/>
    </xf>
    <xf numFmtId="0" fontId="15" fillId="0" borderId="13" xfId="1" applyFont="1" applyBorder="1" applyAlignment="1">
      <alignment horizontal="left" vertical="center"/>
    </xf>
    <xf numFmtId="0" fontId="15" fillId="0" borderId="15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5" fillId="0" borderId="16" xfId="1" applyFont="1" applyBorder="1" applyAlignment="1">
      <alignment horizontal="left" vertical="center"/>
    </xf>
    <xf numFmtId="0" fontId="15" fillId="0" borderId="11" xfId="1" applyFont="1" applyBorder="1" applyAlignment="1">
      <alignment horizontal="left" vertical="center"/>
    </xf>
    <xf numFmtId="0" fontId="15" fillId="0" borderId="4" xfId="1" applyFont="1" applyBorder="1" applyAlignment="1">
      <alignment horizontal="left" vertical="center"/>
    </xf>
    <xf numFmtId="0" fontId="15" fillId="0" borderId="10" xfId="1" applyFont="1" applyBorder="1" applyAlignment="1">
      <alignment horizontal="left" vertical="center"/>
    </xf>
    <xf numFmtId="0" fontId="1" fillId="0" borderId="6" xfId="1" applyBorder="1" applyAlignment="1">
      <alignment horizontal="center"/>
    </xf>
    <xf numFmtId="0" fontId="5" fillId="0" borderId="6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3" fillId="0" borderId="4" xfId="1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/>
    </xf>
    <xf numFmtId="0" fontId="13" fillId="0" borderId="10" xfId="1" applyFont="1" applyBorder="1" applyAlignment="1">
      <alignment horizontal="center" vertical="top"/>
    </xf>
    <xf numFmtId="0" fontId="5" fillId="0" borderId="9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16" xfId="1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3850352"/>
        <c:axId val="1988867568"/>
      </c:barChart>
      <c:catAx>
        <c:axId val="2013850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988867568"/>
        <c:crosses val="autoZero"/>
        <c:auto val="1"/>
        <c:lblAlgn val="ctr"/>
        <c:lblOffset val="100"/>
        <c:noMultiLvlLbl val="0"/>
      </c:catAx>
      <c:valAx>
        <c:axId val="1988867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013850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0FE1A45-770E-48F0-8057-24299CC40B29}">
  <sheetPr/>
  <sheetViews>
    <sheetView zoomScale="7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308" cy="6076462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BB52C788-AAF7-6F5D-9510-8CB04C49A9C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zoomScale="80" zoomScaleNormal="80" workbookViewId="0">
      <selection activeCell="B38" sqref="B38"/>
    </sheetView>
  </sheetViews>
  <sheetFormatPr defaultRowHeight="13.2"/>
  <cols>
    <col min="1" max="1" width="13.33203125" bestFit="1" customWidth="1"/>
    <col min="2" max="2" width="45" customWidth="1"/>
    <col min="3" max="3" width="28.33203125" customWidth="1"/>
    <col min="4" max="4" width="4.77734375" customWidth="1"/>
    <col min="5" max="5" width="4.44140625" customWidth="1"/>
    <col min="6" max="6" width="4.77734375" customWidth="1"/>
    <col min="7" max="7" width="6.77734375" customWidth="1"/>
  </cols>
  <sheetData>
    <row r="1" spans="1:7" ht="21" customHeight="1">
      <c r="A1" s="91" t="s">
        <v>129</v>
      </c>
      <c r="B1" s="91"/>
      <c r="C1" s="91"/>
      <c r="D1" s="91"/>
      <c r="E1" s="91"/>
      <c r="F1" s="91"/>
      <c r="G1" s="91"/>
    </row>
    <row r="2" spans="1:7" ht="21" customHeight="1">
      <c r="A2" s="91" t="s">
        <v>3</v>
      </c>
      <c r="B2" s="91"/>
      <c r="C2" s="91"/>
      <c r="D2" s="91"/>
      <c r="E2" s="91"/>
      <c r="F2" s="91"/>
      <c r="G2" s="91"/>
    </row>
    <row r="3" spans="1:7" ht="21" customHeight="1">
      <c r="A3" s="91" t="s">
        <v>208</v>
      </c>
      <c r="B3" s="91"/>
      <c r="C3" s="91"/>
      <c r="D3" s="91"/>
      <c r="E3" s="91"/>
      <c r="F3" s="91"/>
      <c r="G3" s="91"/>
    </row>
    <row r="4" spans="1:7" ht="26.85" customHeight="1">
      <c r="A4" s="91" t="s">
        <v>130</v>
      </c>
      <c r="B4" s="91"/>
      <c r="C4" s="91"/>
      <c r="D4" s="91"/>
      <c r="E4" s="91"/>
      <c r="F4" s="91"/>
      <c r="G4" s="91"/>
    </row>
    <row r="5" spans="1:7" s="22" customFormat="1" ht="22.5" customHeight="1">
      <c r="A5" s="54">
        <v>1</v>
      </c>
      <c r="B5" s="43" t="s">
        <v>115</v>
      </c>
      <c r="C5" s="21"/>
      <c r="D5" s="21"/>
      <c r="E5" s="21"/>
      <c r="F5" s="21"/>
      <c r="G5" s="21"/>
    </row>
    <row r="6" spans="1:7" s="22" customFormat="1" ht="14.25" customHeight="1">
      <c r="A6" s="23" t="s">
        <v>185</v>
      </c>
      <c r="B6" s="23" t="s">
        <v>186</v>
      </c>
      <c r="C6" s="23" t="s">
        <v>187</v>
      </c>
      <c r="D6" s="14" t="s">
        <v>188</v>
      </c>
      <c r="E6" s="24" t="s">
        <v>6</v>
      </c>
      <c r="F6" s="14" t="s">
        <v>7</v>
      </c>
      <c r="G6" s="14" t="s">
        <v>9</v>
      </c>
    </row>
    <row r="7" spans="1:7" s="22" customFormat="1" ht="18.75" customHeight="1">
      <c r="A7" s="19" t="s">
        <v>189</v>
      </c>
      <c r="B7" s="3" t="s">
        <v>44</v>
      </c>
      <c r="C7" s="19" t="s">
        <v>126</v>
      </c>
      <c r="D7" s="6" t="s">
        <v>118</v>
      </c>
      <c r="E7" s="17">
        <v>3</v>
      </c>
      <c r="F7" s="18">
        <v>1</v>
      </c>
      <c r="G7" s="18">
        <v>4</v>
      </c>
    </row>
    <row r="8" spans="1:7" s="22" customFormat="1" ht="18.75" customHeight="1">
      <c r="A8" s="27" t="s">
        <v>190</v>
      </c>
      <c r="B8" s="3" t="s">
        <v>55</v>
      </c>
      <c r="C8" s="53" t="s">
        <v>126</v>
      </c>
      <c r="D8" s="6" t="s">
        <v>118</v>
      </c>
      <c r="E8" s="17">
        <v>3</v>
      </c>
      <c r="F8" s="18">
        <v>1</v>
      </c>
      <c r="G8" s="18">
        <v>6</v>
      </c>
    </row>
    <row r="9" spans="1:7" s="22" customFormat="1" ht="16.5" customHeight="1">
      <c r="A9" s="19" t="s">
        <v>201</v>
      </c>
      <c r="B9" s="5" t="s">
        <v>22</v>
      </c>
      <c r="C9" s="19" t="s">
        <v>126</v>
      </c>
      <c r="D9" s="6" t="s">
        <v>118</v>
      </c>
      <c r="E9" s="18">
        <v>3</v>
      </c>
      <c r="F9" s="18">
        <v>0</v>
      </c>
      <c r="G9" s="18">
        <v>6</v>
      </c>
    </row>
    <row r="10" spans="1:7" s="22" customFormat="1" ht="18.75" customHeight="1">
      <c r="A10" s="27"/>
      <c r="B10" s="3" t="s">
        <v>213</v>
      </c>
      <c r="C10" s="28" t="s">
        <v>126</v>
      </c>
      <c r="D10" s="50" t="s">
        <v>118</v>
      </c>
      <c r="E10" s="17">
        <v>0</v>
      </c>
      <c r="F10" s="18">
        <v>2</v>
      </c>
      <c r="G10" s="18">
        <v>5</v>
      </c>
    </row>
    <row r="11" spans="1:7" s="22" customFormat="1" ht="14.25" customHeight="1">
      <c r="A11" s="25"/>
      <c r="B11" s="51"/>
      <c r="C11" s="52" t="s">
        <v>120</v>
      </c>
      <c r="D11" s="25"/>
      <c r="E11" s="15">
        <f>SUM(E7:E10)</f>
        <v>9</v>
      </c>
      <c r="F11" s="16">
        <f>SUM(F7:F10)</f>
        <v>4</v>
      </c>
      <c r="G11" s="16">
        <f>SUM(G7:G10)</f>
        <v>21</v>
      </c>
    </row>
    <row r="12" spans="1:7" s="22" customFormat="1" ht="29.25" customHeight="1">
      <c r="A12" s="55">
        <v>2</v>
      </c>
      <c r="B12" s="44" t="s">
        <v>191</v>
      </c>
      <c r="C12" s="26"/>
      <c r="D12" s="26"/>
      <c r="E12" s="26"/>
      <c r="F12" s="26"/>
      <c r="G12" s="26"/>
    </row>
    <row r="13" spans="1:7" s="22" customFormat="1" ht="14.25" customHeight="1">
      <c r="A13" s="23" t="s">
        <v>185</v>
      </c>
      <c r="B13" s="23" t="s">
        <v>186</v>
      </c>
      <c r="C13" s="23" t="s">
        <v>187</v>
      </c>
      <c r="D13" s="14" t="s">
        <v>188</v>
      </c>
      <c r="E13" s="24" t="s">
        <v>6</v>
      </c>
      <c r="F13" s="14" t="s">
        <v>7</v>
      </c>
      <c r="G13" s="14" t="s">
        <v>9</v>
      </c>
    </row>
    <row r="14" spans="1:7" s="22" customFormat="1" ht="13.8">
      <c r="A14" s="33" t="s">
        <v>183</v>
      </c>
      <c r="B14" s="12" t="s">
        <v>18</v>
      </c>
      <c r="C14" s="33" t="s">
        <v>126</v>
      </c>
      <c r="D14" s="1" t="s">
        <v>118</v>
      </c>
      <c r="E14" s="1">
        <v>2</v>
      </c>
      <c r="F14" s="2">
        <v>0</v>
      </c>
      <c r="G14" s="1">
        <v>4</v>
      </c>
    </row>
    <row r="15" spans="1:7" s="22" customFormat="1" ht="15.75" customHeight="1">
      <c r="A15" s="19" t="s">
        <v>184</v>
      </c>
      <c r="B15" s="12" t="s">
        <v>20</v>
      </c>
      <c r="C15" s="19" t="s">
        <v>126</v>
      </c>
      <c r="D15" s="1" t="s">
        <v>118</v>
      </c>
      <c r="E15" s="1">
        <v>2</v>
      </c>
      <c r="F15" s="2">
        <v>0</v>
      </c>
      <c r="G15" s="1">
        <v>4</v>
      </c>
    </row>
    <row r="16" spans="1:7" s="22" customFormat="1" ht="16.5" customHeight="1">
      <c r="A16" s="19" t="s">
        <v>200</v>
      </c>
      <c r="B16" s="3" t="s">
        <v>24</v>
      </c>
      <c r="C16" s="19" t="s">
        <v>126</v>
      </c>
      <c r="D16" s="6" t="s">
        <v>118</v>
      </c>
      <c r="E16" s="18">
        <v>3</v>
      </c>
      <c r="F16" s="18">
        <v>0</v>
      </c>
      <c r="G16" s="18">
        <v>5</v>
      </c>
    </row>
    <row r="17" spans="1:7" s="22" customFormat="1" ht="14.25" customHeight="1">
      <c r="A17" s="19" t="s">
        <v>119</v>
      </c>
      <c r="B17" s="12" t="s">
        <v>69</v>
      </c>
      <c r="C17" s="19" t="s">
        <v>126</v>
      </c>
      <c r="D17" s="6" t="s">
        <v>1</v>
      </c>
      <c r="E17" s="18">
        <v>2</v>
      </c>
      <c r="F17" s="18">
        <v>0</v>
      </c>
      <c r="G17" s="18">
        <v>2</v>
      </c>
    </row>
    <row r="18" spans="1:7" s="22" customFormat="1" ht="14.25" customHeight="1">
      <c r="A18" s="19"/>
      <c r="B18" s="12" t="s">
        <v>57</v>
      </c>
      <c r="C18" s="19" t="s">
        <v>126</v>
      </c>
      <c r="D18" s="6" t="s">
        <v>1</v>
      </c>
      <c r="E18" s="18">
        <v>2</v>
      </c>
      <c r="F18" s="18">
        <v>2</v>
      </c>
      <c r="G18" s="18">
        <v>4</v>
      </c>
    </row>
    <row r="19" spans="1:7" s="22" customFormat="1" ht="14.25" customHeight="1">
      <c r="A19" s="19"/>
      <c r="B19" s="3" t="s">
        <v>91</v>
      </c>
      <c r="C19" s="19" t="s">
        <v>126</v>
      </c>
      <c r="D19" s="6" t="s">
        <v>1</v>
      </c>
      <c r="E19" s="18">
        <v>3</v>
      </c>
      <c r="F19" s="18">
        <v>0</v>
      </c>
      <c r="G19" s="18">
        <v>4</v>
      </c>
    </row>
    <row r="20" spans="1:7" s="22" customFormat="1" ht="14.25" customHeight="1">
      <c r="A20" s="19"/>
      <c r="B20" s="49" t="s">
        <v>214</v>
      </c>
      <c r="C20" s="19" t="s">
        <v>126</v>
      </c>
      <c r="D20" s="6" t="s">
        <v>118</v>
      </c>
      <c r="E20" s="17">
        <v>0</v>
      </c>
      <c r="F20" s="18">
        <v>2</v>
      </c>
      <c r="G20" s="18">
        <v>5</v>
      </c>
    </row>
    <row r="21" spans="1:7" s="22" customFormat="1" ht="14.25" customHeight="1">
      <c r="A21" s="29"/>
      <c r="B21" s="29"/>
      <c r="C21" s="23" t="s">
        <v>120</v>
      </c>
      <c r="D21" s="29"/>
      <c r="E21" s="42">
        <f>SUM(E14:E20)</f>
        <v>14</v>
      </c>
      <c r="F21" s="16">
        <f>SUM(F14:F20)</f>
        <v>4</v>
      </c>
      <c r="G21" s="16">
        <f>SUM(G14:G20)</f>
        <v>28</v>
      </c>
    </row>
    <row r="22" spans="1:7" s="22" customFormat="1" ht="28.5" customHeight="1">
      <c r="A22" s="55">
        <v>3</v>
      </c>
      <c r="B22" s="44" t="s">
        <v>137</v>
      </c>
      <c r="C22" s="26"/>
      <c r="D22" s="26"/>
      <c r="E22" s="26"/>
      <c r="F22" s="26"/>
      <c r="G22" s="26"/>
    </row>
    <row r="23" spans="1:7" s="22" customFormat="1" ht="14.25" customHeight="1">
      <c r="A23" s="34" t="s">
        <v>185</v>
      </c>
      <c r="B23" s="34" t="s">
        <v>186</v>
      </c>
      <c r="C23" s="34" t="s">
        <v>187</v>
      </c>
      <c r="D23" s="35" t="s">
        <v>188</v>
      </c>
      <c r="E23" s="36" t="s">
        <v>6</v>
      </c>
      <c r="F23" s="35" t="s">
        <v>7</v>
      </c>
      <c r="G23" s="14" t="s">
        <v>9</v>
      </c>
    </row>
    <row r="24" spans="1:7" s="22" customFormat="1" ht="15.75" customHeight="1">
      <c r="A24" s="19" t="s">
        <v>192</v>
      </c>
      <c r="B24" s="3" t="s">
        <v>26</v>
      </c>
      <c r="C24" s="19" t="s">
        <v>126</v>
      </c>
      <c r="D24" s="6" t="s">
        <v>118</v>
      </c>
      <c r="E24" s="18">
        <v>3</v>
      </c>
      <c r="F24" s="18">
        <v>1</v>
      </c>
      <c r="G24" s="18">
        <v>5</v>
      </c>
    </row>
    <row r="25" spans="1:7" s="22" customFormat="1" ht="15.75" customHeight="1">
      <c r="A25" s="19" t="s">
        <v>193</v>
      </c>
      <c r="B25" s="3" t="s">
        <v>28</v>
      </c>
      <c r="C25" s="19" t="s">
        <v>126</v>
      </c>
      <c r="D25" s="6" t="s">
        <v>118</v>
      </c>
      <c r="E25" s="18">
        <v>3</v>
      </c>
      <c r="F25" s="18">
        <v>1</v>
      </c>
      <c r="G25" s="18">
        <v>5</v>
      </c>
    </row>
    <row r="26" spans="1:7" s="22" customFormat="1" ht="14.25" customHeight="1">
      <c r="A26" s="41"/>
      <c r="B26" s="3" t="s">
        <v>210</v>
      </c>
      <c r="C26" s="19" t="s">
        <v>126</v>
      </c>
      <c r="D26" s="6" t="s">
        <v>1</v>
      </c>
      <c r="E26" s="1">
        <v>2</v>
      </c>
      <c r="F26" s="1">
        <v>1</v>
      </c>
      <c r="G26" s="2">
        <v>4</v>
      </c>
    </row>
    <row r="27" spans="1:7" s="22" customFormat="1" ht="13.8">
      <c r="A27" s="19" t="s">
        <v>194</v>
      </c>
      <c r="B27" s="3" t="s">
        <v>32</v>
      </c>
      <c r="C27" s="19" t="s">
        <v>126</v>
      </c>
      <c r="D27" s="6" t="s">
        <v>118</v>
      </c>
      <c r="E27" s="40">
        <v>1</v>
      </c>
      <c r="F27" s="40">
        <v>1</v>
      </c>
      <c r="G27" s="40">
        <v>4</v>
      </c>
    </row>
    <row r="28" spans="1:7" s="22" customFormat="1" ht="14.25" customHeight="1">
      <c r="A28" s="31"/>
      <c r="B28" s="13" t="s">
        <v>214</v>
      </c>
      <c r="C28" s="19" t="s">
        <v>126</v>
      </c>
      <c r="D28" s="6" t="s">
        <v>118</v>
      </c>
      <c r="E28" s="17">
        <v>0</v>
      </c>
      <c r="F28" s="18">
        <v>2</v>
      </c>
      <c r="G28" s="18">
        <v>5</v>
      </c>
    </row>
    <row r="29" spans="1:7" s="22" customFormat="1" ht="14.25" customHeight="1">
      <c r="A29" s="29"/>
      <c r="B29" s="29"/>
      <c r="C29" s="23" t="s">
        <v>120</v>
      </c>
      <c r="D29" s="29"/>
      <c r="E29" s="15">
        <f>SUM(E24:E28)</f>
        <v>9</v>
      </c>
      <c r="F29" s="16">
        <f>SUM(F24:F28)</f>
        <v>6</v>
      </c>
      <c r="G29" s="16">
        <f>SUM(G24:G28)</f>
        <v>23</v>
      </c>
    </row>
    <row r="30" spans="1:7" s="22" customFormat="1" ht="27" customHeight="1">
      <c r="A30" s="55">
        <v>4</v>
      </c>
      <c r="B30" s="45" t="s">
        <v>211</v>
      </c>
      <c r="C30" s="26"/>
      <c r="D30" s="26"/>
      <c r="E30" s="26"/>
      <c r="F30" s="26"/>
      <c r="G30" s="26"/>
    </row>
    <row r="31" spans="1:7" s="22" customFormat="1" ht="14.25" customHeight="1">
      <c r="A31" s="23" t="s">
        <v>185</v>
      </c>
      <c r="B31" s="23" t="s">
        <v>186</v>
      </c>
      <c r="C31" s="23" t="s">
        <v>187</v>
      </c>
      <c r="D31" s="14" t="s">
        <v>188</v>
      </c>
      <c r="E31" s="36" t="s">
        <v>6</v>
      </c>
      <c r="F31" s="35" t="s">
        <v>7</v>
      </c>
      <c r="G31" s="35" t="s">
        <v>9</v>
      </c>
    </row>
    <row r="32" spans="1:7" ht="13.8">
      <c r="A32" s="19" t="s">
        <v>140</v>
      </c>
      <c r="B32" s="22" t="s">
        <v>212</v>
      </c>
      <c r="C32" s="19" t="s">
        <v>126</v>
      </c>
      <c r="D32" s="46" t="s">
        <v>118</v>
      </c>
      <c r="E32" s="48">
        <v>3</v>
      </c>
      <c r="F32" s="48">
        <v>1</v>
      </c>
      <c r="G32" s="48">
        <v>6</v>
      </c>
    </row>
    <row r="33" spans="1:7" s="22" customFormat="1" ht="15.75" customHeight="1">
      <c r="A33" s="19" t="s">
        <v>138</v>
      </c>
      <c r="B33" s="3" t="s">
        <v>30</v>
      </c>
      <c r="C33" s="19" t="s">
        <v>126</v>
      </c>
      <c r="D33" s="46" t="s">
        <v>118</v>
      </c>
      <c r="E33" s="47">
        <v>2</v>
      </c>
      <c r="F33" s="47">
        <v>1</v>
      </c>
      <c r="G33" s="47">
        <v>4</v>
      </c>
    </row>
    <row r="34" spans="1:7" s="22" customFormat="1" ht="15.75" customHeight="1">
      <c r="A34" s="19" t="s">
        <v>139</v>
      </c>
      <c r="B34" s="11" t="s">
        <v>46</v>
      </c>
      <c r="C34" s="19" t="s">
        <v>126</v>
      </c>
      <c r="D34" s="6" t="s">
        <v>118</v>
      </c>
      <c r="E34" s="18">
        <v>2</v>
      </c>
      <c r="F34" s="18">
        <v>1</v>
      </c>
      <c r="G34" s="18">
        <v>3</v>
      </c>
    </row>
    <row r="35" spans="1:7" s="22" customFormat="1" ht="14.25" customHeight="1">
      <c r="A35" s="37" t="s">
        <v>121</v>
      </c>
      <c r="B35" s="38" t="s">
        <v>40</v>
      </c>
      <c r="C35" s="37" t="s">
        <v>126</v>
      </c>
      <c r="D35" s="39" t="s">
        <v>118</v>
      </c>
      <c r="E35" s="40">
        <v>3</v>
      </c>
      <c r="F35" s="40">
        <v>1</v>
      </c>
      <c r="G35" s="18">
        <v>6</v>
      </c>
    </row>
    <row r="36" spans="1:7" s="22" customFormat="1" ht="14.25" customHeight="1">
      <c r="A36" s="19" t="s">
        <v>122</v>
      </c>
      <c r="B36" s="3" t="s">
        <v>42</v>
      </c>
      <c r="C36" s="19" t="s">
        <v>126</v>
      </c>
      <c r="D36" s="6" t="s">
        <v>118</v>
      </c>
      <c r="E36" s="18">
        <v>3</v>
      </c>
      <c r="F36" s="18">
        <v>1</v>
      </c>
      <c r="G36" s="18">
        <v>6</v>
      </c>
    </row>
    <row r="37" spans="1:7" s="22" customFormat="1" ht="14.25" customHeight="1">
      <c r="A37" s="29"/>
      <c r="B37" s="29"/>
      <c r="C37" s="23" t="s">
        <v>120</v>
      </c>
      <c r="D37" s="29"/>
      <c r="E37" s="16">
        <f>SUM(E32:E36)</f>
        <v>13</v>
      </c>
      <c r="F37" s="16">
        <f>SUM(F32:F36)</f>
        <v>5</v>
      </c>
      <c r="G37" s="16">
        <f>SUM(G32:G36)</f>
        <v>25</v>
      </c>
    </row>
    <row r="38" spans="1:7" s="22" customFormat="1" ht="33" customHeight="1">
      <c r="A38" s="55">
        <v>5</v>
      </c>
      <c r="B38" s="44" t="s">
        <v>182</v>
      </c>
      <c r="C38" s="26"/>
      <c r="D38" s="26"/>
      <c r="E38" s="26"/>
      <c r="F38" s="26"/>
      <c r="G38" s="26"/>
    </row>
    <row r="39" spans="1:7" s="22" customFormat="1" ht="14.25" customHeight="1">
      <c r="A39" s="23" t="s">
        <v>185</v>
      </c>
      <c r="B39" s="23" t="s">
        <v>186</v>
      </c>
      <c r="C39" s="23" t="s">
        <v>187</v>
      </c>
      <c r="D39" s="14" t="s">
        <v>188</v>
      </c>
      <c r="E39" s="14" t="s">
        <v>6</v>
      </c>
      <c r="F39" s="14" t="s">
        <v>7</v>
      </c>
      <c r="G39" s="14" t="s">
        <v>9</v>
      </c>
    </row>
    <row r="40" spans="1:7" s="22" customFormat="1" ht="15.75" customHeight="1">
      <c r="A40" s="19" t="s">
        <v>197</v>
      </c>
      <c r="B40" s="3" t="s">
        <v>79</v>
      </c>
      <c r="C40" s="19" t="s">
        <v>126</v>
      </c>
      <c r="D40" s="6" t="s">
        <v>1</v>
      </c>
      <c r="E40" s="17">
        <v>2</v>
      </c>
      <c r="F40" s="18">
        <v>0</v>
      </c>
      <c r="G40" s="18">
        <v>3</v>
      </c>
    </row>
    <row r="41" spans="1:7" s="22" customFormat="1" ht="15.75" customHeight="1">
      <c r="A41" s="25"/>
      <c r="B41" s="25"/>
      <c r="C41" s="23" t="s">
        <v>120</v>
      </c>
      <c r="D41" s="25"/>
      <c r="E41" s="15">
        <f>SUM(E40)</f>
        <v>2</v>
      </c>
      <c r="F41" s="16">
        <f>SUM(F40)</f>
        <v>0</v>
      </c>
      <c r="G41" s="16">
        <f>SUM(G40)</f>
        <v>3</v>
      </c>
    </row>
    <row r="42" spans="1:7" s="22" customFormat="1" ht="37.200000000000003" customHeight="1">
      <c r="A42" s="55">
        <v>6</v>
      </c>
      <c r="B42" s="44" t="s">
        <v>209</v>
      </c>
      <c r="C42" s="26"/>
      <c r="D42" s="26"/>
      <c r="E42" s="26"/>
      <c r="F42" s="26"/>
      <c r="G42" s="26"/>
    </row>
    <row r="43" spans="1:7" s="22" customFormat="1" ht="14.25" customHeight="1">
      <c r="A43" s="23" t="s">
        <v>185</v>
      </c>
      <c r="B43" s="23" t="s">
        <v>186</v>
      </c>
      <c r="C43" s="23" t="s">
        <v>187</v>
      </c>
      <c r="D43" s="14" t="s">
        <v>188</v>
      </c>
      <c r="E43" s="24" t="s">
        <v>6</v>
      </c>
      <c r="F43" s="14" t="s">
        <v>7</v>
      </c>
      <c r="G43" s="14" t="s">
        <v>9</v>
      </c>
    </row>
    <row r="44" spans="1:7" s="22" customFormat="1" ht="15.75" customHeight="1">
      <c r="A44" s="19" t="s">
        <v>195</v>
      </c>
      <c r="B44" s="3" t="s">
        <v>34</v>
      </c>
      <c r="C44" s="19" t="s">
        <v>126</v>
      </c>
      <c r="D44" s="6" t="s">
        <v>118</v>
      </c>
      <c r="E44" s="17">
        <v>3</v>
      </c>
      <c r="F44" s="18">
        <v>0</v>
      </c>
      <c r="G44" s="18">
        <v>3</v>
      </c>
    </row>
    <row r="45" spans="1:7" s="22" customFormat="1" ht="15.75" customHeight="1">
      <c r="A45" s="25"/>
      <c r="B45" s="25"/>
      <c r="C45" s="23" t="s">
        <v>120</v>
      </c>
      <c r="D45" s="25"/>
      <c r="E45" s="15">
        <f>SUM(E44)</f>
        <v>3</v>
      </c>
      <c r="F45" s="16">
        <v>0</v>
      </c>
      <c r="G45" s="16">
        <v>3</v>
      </c>
    </row>
    <row r="46" spans="1:7" s="22" customFormat="1" ht="35.4" customHeight="1">
      <c r="A46" s="55">
        <v>7</v>
      </c>
      <c r="B46" s="44" t="s">
        <v>2</v>
      </c>
      <c r="C46" s="26"/>
      <c r="D46" s="26"/>
      <c r="E46" s="26"/>
      <c r="F46" s="26"/>
      <c r="G46" s="26"/>
    </row>
    <row r="47" spans="1:7" s="22" customFormat="1" ht="14.25" customHeight="1">
      <c r="A47" s="23" t="s">
        <v>185</v>
      </c>
      <c r="B47" s="23" t="s">
        <v>186</v>
      </c>
      <c r="C47" s="23" t="s">
        <v>187</v>
      </c>
      <c r="D47" s="14" t="s">
        <v>188</v>
      </c>
      <c r="E47" s="24" t="s">
        <v>6</v>
      </c>
      <c r="F47" s="14" t="s">
        <v>7</v>
      </c>
      <c r="G47" s="14" t="s">
        <v>9</v>
      </c>
    </row>
    <row r="48" spans="1:7" s="22" customFormat="1" ht="16.5" customHeight="1">
      <c r="A48" s="19"/>
      <c r="B48" s="5" t="s">
        <v>150</v>
      </c>
      <c r="C48" s="19" t="s">
        <v>126</v>
      </c>
      <c r="D48" s="6" t="s">
        <v>1</v>
      </c>
      <c r="E48" s="18">
        <v>2</v>
      </c>
      <c r="F48" s="18">
        <v>0</v>
      </c>
      <c r="G48" s="18">
        <v>4</v>
      </c>
    </row>
    <row r="49" spans="1:7" s="22" customFormat="1" ht="18.75" customHeight="1">
      <c r="A49" s="19"/>
      <c r="B49" s="4" t="s">
        <v>104</v>
      </c>
      <c r="C49" s="19" t="s">
        <v>126</v>
      </c>
      <c r="D49" s="6" t="s">
        <v>1</v>
      </c>
      <c r="E49" s="18">
        <v>3</v>
      </c>
      <c r="F49" s="18">
        <v>0</v>
      </c>
      <c r="G49" s="18">
        <v>6</v>
      </c>
    </row>
    <row r="50" spans="1:7" s="22" customFormat="1" ht="13.8">
      <c r="A50" s="25"/>
      <c r="B50" s="25"/>
      <c r="C50" s="23" t="s">
        <v>120</v>
      </c>
      <c r="D50" s="25"/>
      <c r="E50" s="15">
        <f>SUM(E48:E49)</f>
        <v>5</v>
      </c>
      <c r="F50" s="16">
        <f>SUM(F48:F49)</f>
        <v>0</v>
      </c>
      <c r="G50" s="16">
        <f>SUM(G48:G49)</f>
        <v>10</v>
      </c>
    </row>
    <row r="51" spans="1:7" s="22" customFormat="1" ht="31.5" customHeight="1">
      <c r="A51" s="55">
        <v>8</v>
      </c>
      <c r="B51" s="44" t="s">
        <v>215</v>
      </c>
      <c r="C51" s="26"/>
      <c r="D51" s="26"/>
      <c r="E51" s="26"/>
      <c r="F51" s="26"/>
      <c r="G51" s="26"/>
    </row>
    <row r="52" spans="1:7" s="22" customFormat="1" ht="14.25" customHeight="1">
      <c r="A52" s="23" t="s">
        <v>185</v>
      </c>
      <c r="B52" s="23" t="s">
        <v>186</v>
      </c>
      <c r="C52" s="23" t="s">
        <v>187</v>
      </c>
      <c r="D52" s="14" t="s">
        <v>188</v>
      </c>
      <c r="E52" s="14" t="s">
        <v>6</v>
      </c>
      <c r="F52" s="14" t="s">
        <v>7</v>
      </c>
      <c r="G52" s="14" t="s">
        <v>9</v>
      </c>
    </row>
    <row r="53" spans="1:7" s="22" customFormat="1" ht="18" customHeight="1">
      <c r="A53" s="25" t="s">
        <v>0</v>
      </c>
      <c r="B53" s="19" t="s">
        <v>98</v>
      </c>
      <c r="C53" s="19" t="s">
        <v>126</v>
      </c>
      <c r="D53" s="6" t="s">
        <v>1</v>
      </c>
      <c r="E53" s="18">
        <v>2</v>
      </c>
      <c r="F53" s="18">
        <v>0</v>
      </c>
      <c r="G53" s="18">
        <v>3</v>
      </c>
    </row>
    <row r="54" spans="1:7" s="22" customFormat="1" ht="15.75" customHeight="1">
      <c r="A54" s="25"/>
      <c r="B54" s="25"/>
      <c r="C54" s="23" t="s">
        <v>120</v>
      </c>
      <c r="D54" s="25"/>
      <c r="E54" s="16">
        <f>SUM(E53:E53)</f>
        <v>2</v>
      </c>
      <c r="F54" s="16">
        <f>SUM(F53:F53)</f>
        <v>0</v>
      </c>
      <c r="G54" s="16">
        <f>SUM(G53:G53)</f>
        <v>3</v>
      </c>
    </row>
    <row r="55" spans="1:7" s="22" customFormat="1" ht="31.5" customHeight="1">
      <c r="A55" s="55">
        <v>9</v>
      </c>
      <c r="B55" s="44" t="s">
        <v>123</v>
      </c>
      <c r="C55" s="26"/>
      <c r="D55" s="26"/>
      <c r="E55" s="26"/>
      <c r="F55" s="26"/>
      <c r="G55" s="26"/>
    </row>
    <row r="56" spans="1:7" s="22" customFormat="1" ht="14.25" customHeight="1">
      <c r="A56" s="23" t="s">
        <v>185</v>
      </c>
      <c r="B56" s="23" t="s">
        <v>186</v>
      </c>
      <c r="C56" s="23" t="s">
        <v>187</v>
      </c>
      <c r="D56" s="14" t="s">
        <v>188</v>
      </c>
      <c r="E56" s="14" t="s">
        <v>6</v>
      </c>
      <c r="F56" s="14" t="s">
        <v>7</v>
      </c>
      <c r="G56" s="14" t="s">
        <v>9</v>
      </c>
    </row>
    <row r="57" spans="1:7" s="22" customFormat="1" ht="15.75" customHeight="1">
      <c r="A57" s="19" t="s">
        <v>196</v>
      </c>
      <c r="B57" s="3" t="s">
        <v>14</v>
      </c>
      <c r="C57" s="19" t="s">
        <v>126</v>
      </c>
      <c r="D57" s="6" t="s">
        <v>118</v>
      </c>
      <c r="E57" s="18">
        <v>1</v>
      </c>
      <c r="F57" s="18">
        <v>1</v>
      </c>
      <c r="G57" s="18">
        <v>2</v>
      </c>
    </row>
    <row r="58" spans="1:7" s="22" customFormat="1" ht="15.75" customHeight="1">
      <c r="A58" s="25"/>
      <c r="B58" s="25"/>
      <c r="C58" s="23" t="s">
        <v>120</v>
      </c>
      <c r="D58" s="25"/>
      <c r="E58" s="16">
        <f>SUM(E57)</f>
        <v>1</v>
      </c>
      <c r="F58" s="16">
        <f>SUM(F57)</f>
        <v>1</v>
      </c>
      <c r="G58" s="16">
        <f>SUM(G57)</f>
        <v>2</v>
      </c>
    </row>
    <row r="59" spans="1:7" s="22" customFormat="1" ht="30" hidden="1" customHeight="1">
      <c r="A59" s="55">
        <v>11</v>
      </c>
      <c r="B59" s="44" t="s">
        <v>204</v>
      </c>
      <c r="C59" s="26"/>
      <c r="D59" s="26"/>
      <c r="E59" s="26"/>
      <c r="F59" s="26"/>
      <c r="G59" s="26"/>
    </row>
    <row r="60" spans="1:7" s="22" customFormat="1" ht="30" customHeight="1">
      <c r="A60" s="55">
        <v>10</v>
      </c>
      <c r="B60" s="44" t="s">
        <v>204</v>
      </c>
      <c r="C60" s="26"/>
      <c r="D60" s="26"/>
      <c r="E60" s="26"/>
      <c r="F60" s="26"/>
      <c r="G60" s="26"/>
    </row>
    <row r="61" spans="1:7" s="22" customFormat="1" ht="14.25" customHeight="1">
      <c r="A61" s="23" t="s">
        <v>185</v>
      </c>
      <c r="B61" s="23" t="s">
        <v>186</v>
      </c>
      <c r="C61" s="23" t="s">
        <v>187</v>
      </c>
      <c r="D61" s="14" t="s">
        <v>188</v>
      </c>
      <c r="E61" s="14" t="s">
        <v>6</v>
      </c>
      <c r="F61" s="14" t="s">
        <v>7</v>
      </c>
      <c r="G61" s="14" t="s">
        <v>9</v>
      </c>
    </row>
    <row r="62" spans="1:7" s="22" customFormat="1" ht="15.75" customHeight="1">
      <c r="A62" s="19" t="s">
        <v>198</v>
      </c>
      <c r="B62" s="7" t="s">
        <v>10</v>
      </c>
      <c r="C62" s="19" t="s">
        <v>126</v>
      </c>
      <c r="D62" s="6" t="s">
        <v>118</v>
      </c>
      <c r="E62" s="18">
        <v>2</v>
      </c>
      <c r="F62" s="18">
        <v>0</v>
      </c>
      <c r="G62" s="18">
        <v>2</v>
      </c>
    </row>
    <row r="63" spans="1:7" s="22" customFormat="1" ht="15.75" customHeight="1">
      <c r="A63" s="25"/>
      <c r="B63" s="25"/>
      <c r="C63" s="23" t="s">
        <v>120</v>
      </c>
      <c r="D63" s="25"/>
      <c r="E63" s="16">
        <v>2</v>
      </c>
      <c r="F63" s="16">
        <v>0</v>
      </c>
      <c r="G63" s="16">
        <v>2</v>
      </c>
    </row>
    <row r="64" spans="1:7" s="22" customFormat="1" ht="27.6" customHeight="1">
      <c r="A64" s="55">
        <v>11</v>
      </c>
      <c r="B64" s="44" t="s">
        <v>203</v>
      </c>
      <c r="C64" s="26"/>
      <c r="D64" s="26"/>
      <c r="E64" s="26"/>
      <c r="F64" s="26"/>
      <c r="G64" s="26"/>
    </row>
    <row r="65" spans="1:7" s="22" customFormat="1" ht="14.25" customHeight="1">
      <c r="A65" s="23" t="s">
        <v>185</v>
      </c>
      <c r="B65" s="23" t="s">
        <v>186</v>
      </c>
      <c r="C65" s="23" t="s">
        <v>187</v>
      </c>
      <c r="D65" s="14" t="s">
        <v>188</v>
      </c>
      <c r="E65" s="14" t="s">
        <v>6</v>
      </c>
      <c r="F65" s="14" t="s">
        <v>7</v>
      </c>
      <c r="G65" s="14" t="s">
        <v>9</v>
      </c>
    </row>
    <row r="66" spans="1:7" s="22" customFormat="1" ht="15.75" customHeight="1">
      <c r="A66" s="19" t="s">
        <v>199</v>
      </c>
      <c r="B66" s="3" t="s">
        <v>12</v>
      </c>
      <c r="C66" s="19" t="s">
        <v>126</v>
      </c>
      <c r="D66" s="6" t="s">
        <v>118</v>
      </c>
      <c r="E66" s="18">
        <v>2</v>
      </c>
      <c r="F66" s="18">
        <v>0</v>
      </c>
      <c r="G66" s="18">
        <v>2</v>
      </c>
    </row>
    <row r="67" spans="1:7" s="22" customFormat="1" ht="15.75" customHeight="1">
      <c r="A67" s="25"/>
      <c r="B67" s="25"/>
      <c r="C67" s="23" t="s">
        <v>120</v>
      </c>
      <c r="D67" s="25"/>
      <c r="E67" s="16">
        <v>2</v>
      </c>
      <c r="F67" s="16">
        <v>0</v>
      </c>
      <c r="G67" s="16">
        <v>2</v>
      </c>
    </row>
    <row r="68" spans="1:7" s="22" customFormat="1" ht="33" customHeight="1">
      <c r="A68" s="55">
        <v>12</v>
      </c>
      <c r="B68" s="44" t="s">
        <v>216</v>
      </c>
      <c r="C68" s="26"/>
      <c r="D68" s="26"/>
      <c r="E68" s="26"/>
      <c r="F68" s="26"/>
      <c r="G68" s="26"/>
    </row>
    <row r="69" spans="1:7" s="22" customFormat="1" ht="14.25" customHeight="1">
      <c r="A69" s="23" t="s">
        <v>185</v>
      </c>
      <c r="B69" s="23" t="s">
        <v>186</v>
      </c>
      <c r="C69" s="23" t="s">
        <v>187</v>
      </c>
      <c r="D69" s="14" t="s">
        <v>188</v>
      </c>
      <c r="E69" s="24" t="s">
        <v>6</v>
      </c>
      <c r="F69" s="14" t="s">
        <v>7</v>
      </c>
      <c r="G69" s="14" t="s">
        <v>9</v>
      </c>
    </row>
    <row r="70" spans="1:7" s="22" customFormat="1" ht="15.75" customHeight="1">
      <c r="A70" s="19" t="s">
        <v>131</v>
      </c>
      <c r="B70" s="3" t="s">
        <v>132</v>
      </c>
      <c r="C70" s="19" t="s">
        <v>126</v>
      </c>
      <c r="D70" s="6" t="s">
        <v>1</v>
      </c>
      <c r="E70" s="17">
        <v>2</v>
      </c>
      <c r="F70" s="18">
        <v>0</v>
      </c>
      <c r="G70" s="18">
        <v>2</v>
      </c>
    </row>
    <row r="71" spans="1:7" s="22" customFormat="1" ht="15.75" customHeight="1">
      <c r="A71" s="25"/>
      <c r="B71" s="25"/>
      <c r="C71" s="23" t="s">
        <v>120</v>
      </c>
      <c r="D71" s="25"/>
      <c r="E71" s="15">
        <f>SUM(E70)</f>
        <v>2</v>
      </c>
      <c r="F71" s="16">
        <f>SUM(F70)</f>
        <v>0</v>
      </c>
      <c r="G71" s="16">
        <f>SUM(G70)</f>
        <v>2</v>
      </c>
    </row>
    <row r="72" spans="1:7" s="22" customFormat="1" ht="40.5" customHeight="1">
      <c r="A72" s="55">
        <v>13</v>
      </c>
      <c r="B72" s="20" t="s">
        <v>222</v>
      </c>
      <c r="C72" s="26"/>
      <c r="D72" s="26"/>
      <c r="E72" s="26"/>
      <c r="F72" s="26"/>
      <c r="G72" s="26"/>
    </row>
    <row r="73" spans="1:7" s="22" customFormat="1" ht="14.25" customHeight="1">
      <c r="A73" s="23" t="s">
        <v>185</v>
      </c>
      <c r="B73" s="23" t="s">
        <v>186</v>
      </c>
      <c r="C73" s="23" t="s">
        <v>187</v>
      </c>
      <c r="D73" s="14" t="s">
        <v>188</v>
      </c>
      <c r="E73" s="14" t="s">
        <v>6</v>
      </c>
      <c r="F73" s="14" t="s">
        <v>7</v>
      </c>
      <c r="G73" s="14" t="s">
        <v>9</v>
      </c>
    </row>
    <row r="74" spans="1:7" s="22" customFormat="1" ht="15.75" customHeight="1">
      <c r="A74" s="19" t="s">
        <v>202</v>
      </c>
      <c r="B74" s="3" t="s">
        <v>16</v>
      </c>
      <c r="C74" s="19" t="s">
        <v>126</v>
      </c>
      <c r="D74" s="6" t="s">
        <v>118</v>
      </c>
      <c r="E74" s="18">
        <v>2</v>
      </c>
      <c r="F74" s="18">
        <v>0</v>
      </c>
      <c r="G74" s="18">
        <v>3</v>
      </c>
    </row>
    <row r="75" spans="1:7" s="22" customFormat="1" ht="17.25" customHeight="1">
      <c r="A75" s="25"/>
      <c r="B75" s="25"/>
      <c r="C75" s="23" t="s">
        <v>120</v>
      </c>
      <c r="D75" s="25"/>
      <c r="E75" s="16">
        <f>SUM(E74:E74)</f>
        <v>2</v>
      </c>
      <c r="F75" s="16">
        <f>SUM(F74:F74)</f>
        <v>0</v>
      </c>
      <c r="G75" s="16">
        <f>SUM(G74:G74)</f>
        <v>3</v>
      </c>
    </row>
    <row r="76" spans="1:7" s="22" customFormat="1" ht="36" customHeight="1">
      <c r="A76" s="55">
        <v>14</v>
      </c>
      <c r="B76" s="20" t="s">
        <v>223</v>
      </c>
      <c r="C76" s="26"/>
      <c r="D76" s="26"/>
      <c r="E76" s="26"/>
      <c r="F76" s="26"/>
      <c r="G76" s="26"/>
    </row>
    <row r="77" spans="1:7" s="22" customFormat="1" ht="14.25" customHeight="1">
      <c r="A77" s="23" t="s">
        <v>185</v>
      </c>
      <c r="B77" s="23" t="s">
        <v>186</v>
      </c>
      <c r="C77" s="23" t="s">
        <v>187</v>
      </c>
      <c r="D77" s="14" t="s">
        <v>188</v>
      </c>
      <c r="E77" s="14" t="s">
        <v>6</v>
      </c>
      <c r="F77" s="14" t="s">
        <v>7</v>
      </c>
      <c r="G77" s="14" t="s">
        <v>9</v>
      </c>
    </row>
    <row r="78" spans="1:7" s="22" customFormat="1" ht="23.25" customHeight="1">
      <c r="A78" s="19"/>
      <c r="B78" s="3" t="s">
        <v>48</v>
      </c>
      <c r="C78" s="19" t="s">
        <v>126</v>
      </c>
      <c r="D78" s="6" t="s">
        <v>1</v>
      </c>
      <c r="E78" s="17">
        <v>2</v>
      </c>
      <c r="F78" s="18">
        <v>0</v>
      </c>
      <c r="G78" s="18">
        <v>2</v>
      </c>
    </row>
    <row r="79" spans="1:7" s="22" customFormat="1" ht="17.25" customHeight="1">
      <c r="A79" s="30"/>
      <c r="B79" s="30"/>
      <c r="C79" s="31"/>
      <c r="D79" s="30"/>
      <c r="E79" s="32"/>
      <c r="F79" s="32"/>
      <c r="G79" s="32"/>
    </row>
    <row r="80" spans="1:7">
      <c r="C80" s="89" t="s">
        <v>127</v>
      </c>
      <c r="D80" s="89"/>
      <c r="E80" s="89"/>
      <c r="F80" s="89"/>
      <c r="G80" s="89"/>
    </row>
    <row r="81" spans="3:7">
      <c r="C81" s="89" t="s">
        <v>128</v>
      </c>
      <c r="D81" s="89"/>
      <c r="E81" s="89"/>
      <c r="F81" s="89"/>
      <c r="G81" s="89"/>
    </row>
    <row r="82" spans="3:7">
      <c r="C82" s="90">
        <v>46181</v>
      </c>
      <c r="D82" s="90"/>
      <c r="E82" s="90"/>
      <c r="F82" s="90"/>
      <c r="G82" s="90"/>
    </row>
  </sheetData>
  <mergeCells count="7">
    <mergeCell ref="C81:G81"/>
    <mergeCell ref="C82:G82"/>
    <mergeCell ref="A1:G1"/>
    <mergeCell ref="A2:G2"/>
    <mergeCell ref="A3:G3"/>
    <mergeCell ref="A4:G4"/>
    <mergeCell ref="C80:G80"/>
  </mergeCells>
  <pageMargins left="0.22" right="0.17" top="0.4" bottom="0.22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7"/>
  <sheetViews>
    <sheetView tabSelected="1" topLeftCell="A5" zoomScaleNormal="100" workbookViewId="0">
      <selection activeCell="O17" sqref="O17"/>
    </sheetView>
  </sheetViews>
  <sheetFormatPr defaultColWidth="9.109375" defaultRowHeight="10.199999999999999"/>
  <cols>
    <col min="1" max="1" width="27.88671875" style="56" customWidth="1"/>
    <col min="2" max="2" width="3.88671875" style="83" customWidth="1"/>
    <col min="3" max="3" width="4" style="83" customWidth="1"/>
    <col min="4" max="4" width="4.5546875" style="83" customWidth="1"/>
    <col min="5" max="5" width="13.6640625" style="83" customWidth="1"/>
    <col min="6" max="6" width="9.44140625" style="83" customWidth="1"/>
    <col min="7" max="7" width="27" style="56" bestFit="1" customWidth="1"/>
    <col min="8" max="8" width="3" style="83" customWidth="1"/>
    <col min="9" max="9" width="2.5546875" style="83" customWidth="1"/>
    <col min="10" max="10" width="2.6640625" style="83" customWidth="1"/>
    <col min="11" max="11" width="13.6640625" style="83" customWidth="1"/>
    <col min="12" max="12" width="5.109375" style="83" bestFit="1" customWidth="1"/>
    <col min="13" max="256" width="9.109375" style="56"/>
    <col min="257" max="257" width="27.88671875" style="56" customWidth="1"/>
    <col min="258" max="258" width="3.88671875" style="56" customWidth="1"/>
    <col min="259" max="259" width="4" style="56" customWidth="1"/>
    <col min="260" max="260" width="4.5546875" style="56" customWidth="1"/>
    <col min="261" max="261" width="13.6640625" style="56" customWidth="1"/>
    <col min="262" max="262" width="9.44140625" style="56" customWidth="1"/>
    <col min="263" max="263" width="27" style="56" bestFit="1" customWidth="1"/>
    <col min="264" max="264" width="3" style="56" customWidth="1"/>
    <col min="265" max="265" width="2.5546875" style="56" customWidth="1"/>
    <col min="266" max="266" width="2.6640625" style="56" customWidth="1"/>
    <col min="267" max="267" width="13.6640625" style="56" customWidth="1"/>
    <col min="268" max="268" width="5.109375" style="56" bestFit="1" customWidth="1"/>
    <col min="269" max="512" width="9.109375" style="56"/>
    <col min="513" max="513" width="27.88671875" style="56" customWidth="1"/>
    <col min="514" max="514" width="3.88671875" style="56" customWidth="1"/>
    <col min="515" max="515" width="4" style="56" customWidth="1"/>
    <col min="516" max="516" width="4.5546875" style="56" customWidth="1"/>
    <col min="517" max="517" width="13.6640625" style="56" customWidth="1"/>
    <col min="518" max="518" width="9.44140625" style="56" customWidth="1"/>
    <col min="519" max="519" width="27" style="56" bestFit="1" customWidth="1"/>
    <col min="520" max="520" width="3" style="56" customWidth="1"/>
    <col min="521" max="521" width="2.5546875" style="56" customWidth="1"/>
    <col min="522" max="522" width="2.6640625" style="56" customWidth="1"/>
    <col min="523" max="523" width="13.6640625" style="56" customWidth="1"/>
    <col min="524" max="524" width="5.109375" style="56" bestFit="1" customWidth="1"/>
    <col min="525" max="768" width="9.109375" style="56"/>
    <col min="769" max="769" width="27.88671875" style="56" customWidth="1"/>
    <col min="770" max="770" width="3.88671875" style="56" customWidth="1"/>
    <col min="771" max="771" width="4" style="56" customWidth="1"/>
    <col min="772" max="772" width="4.5546875" style="56" customWidth="1"/>
    <col min="773" max="773" width="13.6640625" style="56" customWidth="1"/>
    <col min="774" max="774" width="9.44140625" style="56" customWidth="1"/>
    <col min="775" max="775" width="27" style="56" bestFit="1" customWidth="1"/>
    <col min="776" max="776" width="3" style="56" customWidth="1"/>
    <col min="777" max="777" width="2.5546875" style="56" customWidth="1"/>
    <col min="778" max="778" width="2.6640625" style="56" customWidth="1"/>
    <col min="779" max="779" width="13.6640625" style="56" customWidth="1"/>
    <col min="780" max="780" width="5.109375" style="56" bestFit="1" customWidth="1"/>
    <col min="781" max="1024" width="9.109375" style="56"/>
    <col min="1025" max="1025" width="27.88671875" style="56" customWidth="1"/>
    <col min="1026" max="1026" width="3.88671875" style="56" customWidth="1"/>
    <col min="1027" max="1027" width="4" style="56" customWidth="1"/>
    <col min="1028" max="1028" width="4.5546875" style="56" customWidth="1"/>
    <col min="1029" max="1029" width="13.6640625" style="56" customWidth="1"/>
    <col min="1030" max="1030" width="9.44140625" style="56" customWidth="1"/>
    <col min="1031" max="1031" width="27" style="56" bestFit="1" customWidth="1"/>
    <col min="1032" max="1032" width="3" style="56" customWidth="1"/>
    <col min="1033" max="1033" width="2.5546875" style="56" customWidth="1"/>
    <col min="1034" max="1034" width="2.6640625" style="56" customWidth="1"/>
    <col min="1035" max="1035" width="13.6640625" style="56" customWidth="1"/>
    <col min="1036" max="1036" width="5.109375" style="56" bestFit="1" customWidth="1"/>
    <col min="1037" max="1280" width="9.109375" style="56"/>
    <col min="1281" max="1281" width="27.88671875" style="56" customWidth="1"/>
    <col min="1282" max="1282" width="3.88671875" style="56" customWidth="1"/>
    <col min="1283" max="1283" width="4" style="56" customWidth="1"/>
    <col min="1284" max="1284" width="4.5546875" style="56" customWidth="1"/>
    <col min="1285" max="1285" width="13.6640625" style="56" customWidth="1"/>
    <col min="1286" max="1286" width="9.44140625" style="56" customWidth="1"/>
    <col min="1287" max="1287" width="27" style="56" bestFit="1" customWidth="1"/>
    <col min="1288" max="1288" width="3" style="56" customWidth="1"/>
    <col min="1289" max="1289" width="2.5546875" style="56" customWidth="1"/>
    <col min="1290" max="1290" width="2.6640625" style="56" customWidth="1"/>
    <col min="1291" max="1291" width="13.6640625" style="56" customWidth="1"/>
    <col min="1292" max="1292" width="5.109375" style="56" bestFit="1" customWidth="1"/>
    <col min="1293" max="1536" width="9.109375" style="56"/>
    <col min="1537" max="1537" width="27.88671875" style="56" customWidth="1"/>
    <col min="1538" max="1538" width="3.88671875" style="56" customWidth="1"/>
    <col min="1539" max="1539" width="4" style="56" customWidth="1"/>
    <col min="1540" max="1540" width="4.5546875" style="56" customWidth="1"/>
    <col min="1541" max="1541" width="13.6640625" style="56" customWidth="1"/>
    <col min="1542" max="1542" width="9.44140625" style="56" customWidth="1"/>
    <col min="1543" max="1543" width="27" style="56" bestFit="1" customWidth="1"/>
    <col min="1544" max="1544" width="3" style="56" customWidth="1"/>
    <col min="1545" max="1545" width="2.5546875" style="56" customWidth="1"/>
    <col min="1546" max="1546" width="2.6640625" style="56" customWidth="1"/>
    <col min="1547" max="1547" width="13.6640625" style="56" customWidth="1"/>
    <col min="1548" max="1548" width="5.109375" style="56" bestFit="1" customWidth="1"/>
    <col min="1549" max="1792" width="9.109375" style="56"/>
    <col min="1793" max="1793" width="27.88671875" style="56" customWidth="1"/>
    <col min="1794" max="1794" width="3.88671875" style="56" customWidth="1"/>
    <col min="1795" max="1795" width="4" style="56" customWidth="1"/>
    <col min="1796" max="1796" width="4.5546875" style="56" customWidth="1"/>
    <col min="1797" max="1797" width="13.6640625" style="56" customWidth="1"/>
    <col min="1798" max="1798" width="9.44140625" style="56" customWidth="1"/>
    <col min="1799" max="1799" width="27" style="56" bestFit="1" customWidth="1"/>
    <col min="1800" max="1800" width="3" style="56" customWidth="1"/>
    <col min="1801" max="1801" width="2.5546875" style="56" customWidth="1"/>
    <col min="1802" max="1802" width="2.6640625" style="56" customWidth="1"/>
    <col min="1803" max="1803" width="13.6640625" style="56" customWidth="1"/>
    <col min="1804" max="1804" width="5.109375" style="56" bestFit="1" customWidth="1"/>
    <col min="1805" max="2048" width="9.109375" style="56"/>
    <col min="2049" max="2049" width="27.88671875" style="56" customWidth="1"/>
    <col min="2050" max="2050" width="3.88671875" style="56" customWidth="1"/>
    <col min="2051" max="2051" width="4" style="56" customWidth="1"/>
    <col min="2052" max="2052" width="4.5546875" style="56" customWidth="1"/>
    <col min="2053" max="2053" width="13.6640625" style="56" customWidth="1"/>
    <col min="2054" max="2054" width="9.44140625" style="56" customWidth="1"/>
    <col min="2055" max="2055" width="27" style="56" bestFit="1" customWidth="1"/>
    <col min="2056" max="2056" width="3" style="56" customWidth="1"/>
    <col min="2057" max="2057" width="2.5546875" style="56" customWidth="1"/>
    <col min="2058" max="2058" width="2.6640625" style="56" customWidth="1"/>
    <col min="2059" max="2059" width="13.6640625" style="56" customWidth="1"/>
    <col min="2060" max="2060" width="5.109375" style="56" bestFit="1" customWidth="1"/>
    <col min="2061" max="2304" width="9.109375" style="56"/>
    <col min="2305" max="2305" width="27.88671875" style="56" customWidth="1"/>
    <col min="2306" max="2306" width="3.88671875" style="56" customWidth="1"/>
    <col min="2307" max="2307" width="4" style="56" customWidth="1"/>
    <col min="2308" max="2308" width="4.5546875" style="56" customWidth="1"/>
    <col min="2309" max="2309" width="13.6640625" style="56" customWidth="1"/>
    <col min="2310" max="2310" width="9.44140625" style="56" customWidth="1"/>
    <col min="2311" max="2311" width="27" style="56" bestFit="1" customWidth="1"/>
    <col min="2312" max="2312" width="3" style="56" customWidth="1"/>
    <col min="2313" max="2313" width="2.5546875" style="56" customWidth="1"/>
    <col min="2314" max="2314" width="2.6640625" style="56" customWidth="1"/>
    <col min="2315" max="2315" width="13.6640625" style="56" customWidth="1"/>
    <col min="2316" max="2316" width="5.109375" style="56" bestFit="1" customWidth="1"/>
    <col min="2317" max="2560" width="9.109375" style="56"/>
    <col min="2561" max="2561" width="27.88671875" style="56" customWidth="1"/>
    <col min="2562" max="2562" width="3.88671875" style="56" customWidth="1"/>
    <col min="2563" max="2563" width="4" style="56" customWidth="1"/>
    <col min="2564" max="2564" width="4.5546875" style="56" customWidth="1"/>
    <col min="2565" max="2565" width="13.6640625" style="56" customWidth="1"/>
    <col min="2566" max="2566" width="9.44140625" style="56" customWidth="1"/>
    <col min="2567" max="2567" width="27" style="56" bestFit="1" customWidth="1"/>
    <col min="2568" max="2568" width="3" style="56" customWidth="1"/>
    <col min="2569" max="2569" width="2.5546875" style="56" customWidth="1"/>
    <col min="2570" max="2570" width="2.6640625" style="56" customWidth="1"/>
    <col min="2571" max="2571" width="13.6640625" style="56" customWidth="1"/>
    <col min="2572" max="2572" width="5.109375" style="56" bestFit="1" customWidth="1"/>
    <col min="2573" max="2816" width="9.109375" style="56"/>
    <col min="2817" max="2817" width="27.88671875" style="56" customWidth="1"/>
    <col min="2818" max="2818" width="3.88671875" style="56" customWidth="1"/>
    <col min="2819" max="2819" width="4" style="56" customWidth="1"/>
    <col min="2820" max="2820" width="4.5546875" style="56" customWidth="1"/>
    <col min="2821" max="2821" width="13.6640625" style="56" customWidth="1"/>
    <col min="2822" max="2822" width="9.44140625" style="56" customWidth="1"/>
    <col min="2823" max="2823" width="27" style="56" bestFit="1" customWidth="1"/>
    <col min="2824" max="2824" width="3" style="56" customWidth="1"/>
    <col min="2825" max="2825" width="2.5546875" style="56" customWidth="1"/>
    <col min="2826" max="2826" width="2.6640625" style="56" customWidth="1"/>
    <col min="2827" max="2827" width="13.6640625" style="56" customWidth="1"/>
    <col min="2828" max="2828" width="5.109375" style="56" bestFit="1" customWidth="1"/>
    <col min="2829" max="3072" width="9.109375" style="56"/>
    <col min="3073" max="3073" width="27.88671875" style="56" customWidth="1"/>
    <col min="3074" max="3074" width="3.88671875" style="56" customWidth="1"/>
    <col min="3075" max="3075" width="4" style="56" customWidth="1"/>
    <col min="3076" max="3076" width="4.5546875" style="56" customWidth="1"/>
    <col min="3077" max="3077" width="13.6640625" style="56" customWidth="1"/>
    <col min="3078" max="3078" width="9.44140625" style="56" customWidth="1"/>
    <col min="3079" max="3079" width="27" style="56" bestFit="1" customWidth="1"/>
    <col min="3080" max="3080" width="3" style="56" customWidth="1"/>
    <col min="3081" max="3081" width="2.5546875" style="56" customWidth="1"/>
    <col min="3082" max="3082" width="2.6640625" style="56" customWidth="1"/>
    <col min="3083" max="3083" width="13.6640625" style="56" customWidth="1"/>
    <col min="3084" max="3084" width="5.109375" style="56" bestFit="1" customWidth="1"/>
    <col min="3085" max="3328" width="9.109375" style="56"/>
    <col min="3329" max="3329" width="27.88671875" style="56" customWidth="1"/>
    <col min="3330" max="3330" width="3.88671875" style="56" customWidth="1"/>
    <col min="3331" max="3331" width="4" style="56" customWidth="1"/>
    <col min="3332" max="3332" width="4.5546875" style="56" customWidth="1"/>
    <col min="3333" max="3333" width="13.6640625" style="56" customWidth="1"/>
    <col min="3334" max="3334" width="9.44140625" style="56" customWidth="1"/>
    <col min="3335" max="3335" width="27" style="56" bestFit="1" customWidth="1"/>
    <col min="3336" max="3336" width="3" style="56" customWidth="1"/>
    <col min="3337" max="3337" width="2.5546875" style="56" customWidth="1"/>
    <col min="3338" max="3338" width="2.6640625" style="56" customWidth="1"/>
    <col min="3339" max="3339" width="13.6640625" style="56" customWidth="1"/>
    <col min="3340" max="3340" width="5.109375" style="56" bestFit="1" customWidth="1"/>
    <col min="3341" max="3584" width="9.109375" style="56"/>
    <col min="3585" max="3585" width="27.88671875" style="56" customWidth="1"/>
    <col min="3586" max="3586" width="3.88671875" style="56" customWidth="1"/>
    <col min="3587" max="3587" width="4" style="56" customWidth="1"/>
    <col min="3588" max="3588" width="4.5546875" style="56" customWidth="1"/>
    <col min="3589" max="3589" width="13.6640625" style="56" customWidth="1"/>
    <col min="3590" max="3590" width="9.44140625" style="56" customWidth="1"/>
    <col min="3591" max="3591" width="27" style="56" bestFit="1" customWidth="1"/>
    <col min="3592" max="3592" width="3" style="56" customWidth="1"/>
    <col min="3593" max="3593" width="2.5546875" style="56" customWidth="1"/>
    <col min="3594" max="3594" width="2.6640625" style="56" customWidth="1"/>
    <col min="3595" max="3595" width="13.6640625" style="56" customWidth="1"/>
    <col min="3596" max="3596" width="5.109375" style="56" bestFit="1" customWidth="1"/>
    <col min="3597" max="3840" width="9.109375" style="56"/>
    <col min="3841" max="3841" width="27.88671875" style="56" customWidth="1"/>
    <col min="3842" max="3842" width="3.88671875" style="56" customWidth="1"/>
    <col min="3843" max="3843" width="4" style="56" customWidth="1"/>
    <col min="3844" max="3844" width="4.5546875" style="56" customWidth="1"/>
    <col min="3845" max="3845" width="13.6640625" style="56" customWidth="1"/>
    <col min="3846" max="3846" width="9.44140625" style="56" customWidth="1"/>
    <col min="3847" max="3847" width="27" style="56" bestFit="1" customWidth="1"/>
    <col min="3848" max="3848" width="3" style="56" customWidth="1"/>
    <col min="3849" max="3849" width="2.5546875" style="56" customWidth="1"/>
    <col min="3850" max="3850" width="2.6640625" style="56" customWidth="1"/>
    <col min="3851" max="3851" width="13.6640625" style="56" customWidth="1"/>
    <col min="3852" max="3852" width="5.109375" style="56" bestFit="1" customWidth="1"/>
    <col min="3853" max="4096" width="9.109375" style="56"/>
    <col min="4097" max="4097" width="27.88671875" style="56" customWidth="1"/>
    <col min="4098" max="4098" width="3.88671875" style="56" customWidth="1"/>
    <col min="4099" max="4099" width="4" style="56" customWidth="1"/>
    <col min="4100" max="4100" width="4.5546875" style="56" customWidth="1"/>
    <col min="4101" max="4101" width="13.6640625" style="56" customWidth="1"/>
    <col min="4102" max="4102" width="9.44140625" style="56" customWidth="1"/>
    <col min="4103" max="4103" width="27" style="56" bestFit="1" customWidth="1"/>
    <col min="4104" max="4104" width="3" style="56" customWidth="1"/>
    <col min="4105" max="4105" width="2.5546875" style="56" customWidth="1"/>
    <col min="4106" max="4106" width="2.6640625" style="56" customWidth="1"/>
    <col min="4107" max="4107" width="13.6640625" style="56" customWidth="1"/>
    <col min="4108" max="4108" width="5.109375" style="56" bestFit="1" customWidth="1"/>
    <col min="4109" max="4352" width="9.109375" style="56"/>
    <col min="4353" max="4353" width="27.88671875" style="56" customWidth="1"/>
    <col min="4354" max="4354" width="3.88671875" style="56" customWidth="1"/>
    <col min="4355" max="4355" width="4" style="56" customWidth="1"/>
    <col min="4356" max="4356" width="4.5546875" style="56" customWidth="1"/>
    <col min="4357" max="4357" width="13.6640625" style="56" customWidth="1"/>
    <col min="4358" max="4358" width="9.44140625" style="56" customWidth="1"/>
    <col min="4359" max="4359" width="27" style="56" bestFit="1" customWidth="1"/>
    <col min="4360" max="4360" width="3" style="56" customWidth="1"/>
    <col min="4361" max="4361" width="2.5546875" style="56" customWidth="1"/>
    <col min="4362" max="4362" width="2.6640625" style="56" customWidth="1"/>
    <col min="4363" max="4363" width="13.6640625" style="56" customWidth="1"/>
    <col min="4364" max="4364" width="5.109375" style="56" bestFit="1" customWidth="1"/>
    <col min="4365" max="4608" width="9.109375" style="56"/>
    <col min="4609" max="4609" width="27.88671875" style="56" customWidth="1"/>
    <col min="4610" max="4610" width="3.88671875" style="56" customWidth="1"/>
    <col min="4611" max="4611" width="4" style="56" customWidth="1"/>
    <col min="4612" max="4612" width="4.5546875" style="56" customWidth="1"/>
    <col min="4613" max="4613" width="13.6640625" style="56" customWidth="1"/>
    <col min="4614" max="4614" width="9.44140625" style="56" customWidth="1"/>
    <col min="4615" max="4615" width="27" style="56" bestFit="1" customWidth="1"/>
    <col min="4616" max="4616" width="3" style="56" customWidth="1"/>
    <col min="4617" max="4617" width="2.5546875" style="56" customWidth="1"/>
    <col min="4618" max="4618" width="2.6640625" style="56" customWidth="1"/>
    <col min="4619" max="4619" width="13.6640625" style="56" customWidth="1"/>
    <col min="4620" max="4620" width="5.109375" style="56" bestFit="1" customWidth="1"/>
    <col min="4621" max="4864" width="9.109375" style="56"/>
    <col min="4865" max="4865" width="27.88671875" style="56" customWidth="1"/>
    <col min="4866" max="4866" width="3.88671875" style="56" customWidth="1"/>
    <col min="4867" max="4867" width="4" style="56" customWidth="1"/>
    <col min="4868" max="4868" width="4.5546875" style="56" customWidth="1"/>
    <col min="4869" max="4869" width="13.6640625" style="56" customWidth="1"/>
    <col min="4870" max="4870" width="9.44140625" style="56" customWidth="1"/>
    <col min="4871" max="4871" width="27" style="56" bestFit="1" customWidth="1"/>
    <col min="4872" max="4872" width="3" style="56" customWidth="1"/>
    <col min="4873" max="4873" width="2.5546875" style="56" customWidth="1"/>
    <col min="4874" max="4874" width="2.6640625" style="56" customWidth="1"/>
    <col min="4875" max="4875" width="13.6640625" style="56" customWidth="1"/>
    <col min="4876" max="4876" width="5.109375" style="56" bestFit="1" customWidth="1"/>
    <col min="4877" max="5120" width="9.109375" style="56"/>
    <col min="5121" max="5121" width="27.88671875" style="56" customWidth="1"/>
    <col min="5122" max="5122" width="3.88671875" style="56" customWidth="1"/>
    <col min="5123" max="5123" width="4" style="56" customWidth="1"/>
    <col min="5124" max="5124" width="4.5546875" style="56" customWidth="1"/>
    <col min="5125" max="5125" width="13.6640625" style="56" customWidth="1"/>
    <col min="5126" max="5126" width="9.44140625" style="56" customWidth="1"/>
    <col min="5127" max="5127" width="27" style="56" bestFit="1" customWidth="1"/>
    <col min="5128" max="5128" width="3" style="56" customWidth="1"/>
    <col min="5129" max="5129" width="2.5546875" style="56" customWidth="1"/>
    <col min="5130" max="5130" width="2.6640625" style="56" customWidth="1"/>
    <col min="5131" max="5131" width="13.6640625" style="56" customWidth="1"/>
    <col min="5132" max="5132" width="5.109375" style="56" bestFit="1" customWidth="1"/>
    <col min="5133" max="5376" width="9.109375" style="56"/>
    <col min="5377" max="5377" width="27.88671875" style="56" customWidth="1"/>
    <col min="5378" max="5378" width="3.88671875" style="56" customWidth="1"/>
    <col min="5379" max="5379" width="4" style="56" customWidth="1"/>
    <col min="5380" max="5380" width="4.5546875" style="56" customWidth="1"/>
    <col min="5381" max="5381" width="13.6640625" style="56" customWidth="1"/>
    <col min="5382" max="5382" width="9.44140625" style="56" customWidth="1"/>
    <col min="5383" max="5383" width="27" style="56" bestFit="1" customWidth="1"/>
    <col min="5384" max="5384" width="3" style="56" customWidth="1"/>
    <col min="5385" max="5385" width="2.5546875" style="56" customWidth="1"/>
    <col min="5386" max="5386" width="2.6640625" style="56" customWidth="1"/>
    <col min="5387" max="5387" width="13.6640625" style="56" customWidth="1"/>
    <col min="5388" max="5388" width="5.109375" style="56" bestFit="1" customWidth="1"/>
    <col min="5389" max="5632" width="9.109375" style="56"/>
    <col min="5633" max="5633" width="27.88671875" style="56" customWidth="1"/>
    <col min="5634" max="5634" width="3.88671875" style="56" customWidth="1"/>
    <col min="5635" max="5635" width="4" style="56" customWidth="1"/>
    <col min="5636" max="5636" width="4.5546875" style="56" customWidth="1"/>
    <col min="5637" max="5637" width="13.6640625" style="56" customWidth="1"/>
    <col min="5638" max="5638" width="9.44140625" style="56" customWidth="1"/>
    <col min="5639" max="5639" width="27" style="56" bestFit="1" customWidth="1"/>
    <col min="5640" max="5640" width="3" style="56" customWidth="1"/>
    <col min="5641" max="5641" width="2.5546875" style="56" customWidth="1"/>
    <col min="5642" max="5642" width="2.6640625" style="56" customWidth="1"/>
    <col min="5643" max="5643" width="13.6640625" style="56" customWidth="1"/>
    <col min="5644" max="5644" width="5.109375" style="56" bestFit="1" customWidth="1"/>
    <col min="5645" max="5888" width="9.109375" style="56"/>
    <col min="5889" max="5889" width="27.88671875" style="56" customWidth="1"/>
    <col min="5890" max="5890" width="3.88671875" style="56" customWidth="1"/>
    <col min="5891" max="5891" width="4" style="56" customWidth="1"/>
    <col min="5892" max="5892" width="4.5546875" style="56" customWidth="1"/>
    <col min="5893" max="5893" width="13.6640625" style="56" customWidth="1"/>
    <col min="5894" max="5894" width="9.44140625" style="56" customWidth="1"/>
    <col min="5895" max="5895" width="27" style="56" bestFit="1" customWidth="1"/>
    <col min="5896" max="5896" width="3" style="56" customWidth="1"/>
    <col min="5897" max="5897" width="2.5546875" style="56" customWidth="1"/>
    <col min="5898" max="5898" width="2.6640625" style="56" customWidth="1"/>
    <col min="5899" max="5899" width="13.6640625" style="56" customWidth="1"/>
    <col min="5900" max="5900" width="5.109375" style="56" bestFit="1" customWidth="1"/>
    <col min="5901" max="6144" width="9.109375" style="56"/>
    <col min="6145" max="6145" width="27.88671875" style="56" customWidth="1"/>
    <col min="6146" max="6146" width="3.88671875" style="56" customWidth="1"/>
    <col min="6147" max="6147" width="4" style="56" customWidth="1"/>
    <col min="6148" max="6148" width="4.5546875" style="56" customWidth="1"/>
    <col min="6149" max="6149" width="13.6640625" style="56" customWidth="1"/>
    <col min="6150" max="6150" width="9.44140625" style="56" customWidth="1"/>
    <col min="6151" max="6151" width="27" style="56" bestFit="1" customWidth="1"/>
    <col min="6152" max="6152" width="3" style="56" customWidth="1"/>
    <col min="6153" max="6153" width="2.5546875" style="56" customWidth="1"/>
    <col min="6154" max="6154" width="2.6640625" style="56" customWidth="1"/>
    <col min="6155" max="6155" width="13.6640625" style="56" customWidth="1"/>
    <col min="6156" max="6156" width="5.109375" style="56" bestFit="1" customWidth="1"/>
    <col min="6157" max="6400" width="9.109375" style="56"/>
    <col min="6401" max="6401" width="27.88671875" style="56" customWidth="1"/>
    <col min="6402" max="6402" width="3.88671875" style="56" customWidth="1"/>
    <col min="6403" max="6403" width="4" style="56" customWidth="1"/>
    <col min="6404" max="6404" width="4.5546875" style="56" customWidth="1"/>
    <col min="6405" max="6405" width="13.6640625" style="56" customWidth="1"/>
    <col min="6406" max="6406" width="9.44140625" style="56" customWidth="1"/>
    <col min="6407" max="6407" width="27" style="56" bestFit="1" customWidth="1"/>
    <col min="6408" max="6408" width="3" style="56" customWidth="1"/>
    <col min="6409" max="6409" width="2.5546875" style="56" customWidth="1"/>
    <col min="6410" max="6410" width="2.6640625" style="56" customWidth="1"/>
    <col min="6411" max="6411" width="13.6640625" style="56" customWidth="1"/>
    <col min="6412" max="6412" width="5.109375" style="56" bestFit="1" customWidth="1"/>
    <col min="6413" max="6656" width="9.109375" style="56"/>
    <col min="6657" max="6657" width="27.88671875" style="56" customWidth="1"/>
    <col min="6658" max="6658" width="3.88671875" style="56" customWidth="1"/>
    <col min="6659" max="6659" width="4" style="56" customWidth="1"/>
    <col min="6660" max="6660" width="4.5546875" style="56" customWidth="1"/>
    <col min="6661" max="6661" width="13.6640625" style="56" customWidth="1"/>
    <col min="6662" max="6662" width="9.44140625" style="56" customWidth="1"/>
    <col min="6663" max="6663" width="27" style="56" bestFit="1" customWidth="1"/>
    <col min="6664" max="6664" width="3" style="56" customWidth="1"/>
    <col min="6665" max="6665" width="2.5546875" style="56" customWidth="1"/>
    <col min="6666" max="6666" width="2.6640625" style="56" customWidth="1"/>
    <col min="6667" max="6667" width="13.6640625" style="56" customWidth="1"/>
    <col min="6668" max="6668" width="5.109375" style="56" bestFit="1" customWidth="1"/>
    <col min="6669" max="6912" width="9.109375" style="56"/>
    <col min="6913" max="6913" width="27.88671875" style="56" customWidth="1"/>
    <col min="6914" max="6914" width="3.88671875" style="56" customWidth="1"/>
    <col min="6915" max="6915" width="4" style="56" customWidth="1"/>
    <col min="6916" max="6916" width="4.5546875" style="56" customWidth="1"/>
    <col min="6917" max="6917" width="13.6640625" style="56" customWidth="1"/>
    <col min="6918" max="6918" width="9.44140625" style="56" customWidth="1"/>
    <col min="6919" max="6919" width="27" style="56" bestFit="1" customWidth="1"/>
    <col min="6920" max="6920" width="3" style="56" customWidth="1"/>
    <col min="6921" max="6921" width="2.5546875" style="56" customWidth="1"/>
    <col min="6922" max="6922" width="2.6640625" style="56" customWidth="1"/>
    <col min="6923" max="6923" width="13.6640625" style="56" customWidth="1"/>
    <col min="6924" max="6924" width="5.109375" style="56" bestFit="1" customWidth="1"/>
    <col min="6925" max="7168" width="9.109375" style="56"/>
    <col min="7169" max="7169" width="27.88671875" style="56" customWidth="1"/>
    <col min="7170" max="7170" width="3.88671875" style="56" customWidth="1"/>
    <col min="7171" max="7171" width="4" style="56" customWidth="1"/>
    <col min="7172" max="7172" width="4.5546875" style="56" customWidth="1"/>
    <col min="7173" max="7173" width="13.6640625" style="56" customWidth="1"/>
    <col min="7174" max="7174" width="9.44140625" style="56" customWidth="1"/>
    <col min="7175" max="7175" width="27" style="56" bestFit="1" customWidth="1"/>
    <col min="7176" max="7176" width="3" style="56" customWidth="1"/>
    <col min="7177" max="7177" width="2.5546875" style="56" customWidth="1"/>
    <col min="7178" max="7178" width="2.6640625" style="56" customWidth="1"/>
    <col min="7179" max="7179" width="13.6640625" style="56" customWidth="1"/>
    <col min="7180" max="7180" width="5.109375" style="56" bestFit="1" customWidth="1"/>
    <col min="7181" max="7424" width="9.109375" style="56"/>
    <col min="7425" max="7425" width="27.88671875" style="56" customWidth="1"/>
    <col min="7426" max="7426" width="3.88671875" style="56" customWidth="1"/>
    <col min="7427" max="7427" width="4" style="56" customWidth="1"/>
    <col min="7428" max="7428" width="4.5546875" style="56" customWidth="1"/>
    <col min="7429" max="7429" width="13.6640625" style="56" customWidth="1"/>
    <col min="7430" max="7430" width="9.44140625" style="56" customWidth="1"/>
    <col min="7431" max="7431" width="27" style="56" bestFit="1" customWidth="1"/>
    <col min="7432" max="7432" width="3" style="56" customWidth="1"/>
    <col min="7433" max="7433" width="2.5546875" style="56" customWidth="1"/>
    <col min="7434" max="7434" width="2.6640625" style="56" customWidth="1"/>
    <col min="7435" max="7435" width="13.6640625" style="56" customWidth="1"/>
    <col min="7436" max="7436" width="5.109375" style="56" bestFit="1" customWidth="1"/>
    <col min="7437" max="7680" width="9.109375" style="56"/>
    <col min="7681" max="7681" width="27.88671875" style="56" customWidth="1"/>
    <col min="7682" max="7682" width="3.88671875" style="56" customWidth="1"/>
    <col min="7683" max="7683" width="4" style="56" customWidth="1"/>
    <col min="7684" max="7684" width="4.5546875" style="56" customWidth="1"/>
    <col min="7685" max="7685" width="13.6640625" style="56" customWidth="1"/>
    <col min="7686" max="7686" width="9.44140625" style="56" customWidth="1"/>
    <col min="7687" max="7687" width="27" style="56" bestFit="1" customWidth="1"/>
    <col min="7688" max="7688" width="3" style="56" customWidth="1"/>
    <col min="7689" max="7689" width="2.5546875" style="56" customWidth="1"/>
    <col min="7690" max="7690" width="2.6640625" style="56" customWidth="1"/>
    <col min="7691" max="7691" width="13.6640625" style="56" customWidth="1"/>
    <col min="7692" max="7692" width="5.109375" style="56" bestFit="1" customWidth="1"/>
    <col min="7693" max="7936" width="9.109375" style="56"/>
    <col min="7937" max="7937" width="27.88671875" style="56" customWidth="1"/>
    <col min="7938" max="7938" width="3.88671875" style="56" customWidth="1"/>
    <col min="7939" max="7939" width="4" style="56" customWidth="1"/>
    <col min="7940" max="7940" width="4.5546875" style="56" customWidth="1"/>
    <col min="7941" max="7941" width="13.6640625" style="56" customWidth="1"/>
    <col min="7942" max="7942" width="9.44140625" style="56" customWidth="1"/>
    <col min="7943" max="7943" width="27" style="56" bestFit="1" customWidth="1"/>
    <col min="7944" max="7944" width="3" style="56" customWidth="1"/>
    <col min="7945" max="7945" width="2.5546875" style="56" customWidth="1"/>
    <col min="7946" max="7946" width="2.6640625" style="56" customWidth="1"/>
    <col min="7947" max="7947" width="13.6640625" style="56" customWidth="1"/>
    <col min="7948" max="7948" width="5.109375" style="56" bestFit="1" customWidth="1"/>
    <col min="7949" max="8192" width="9.109375" style="56"/>
    <col min="8193" max="8193" width="27.88671875" style="56" customWidth="1"/>
    <col min="8194" max="8194" width="3.88671875" style="56" customWidth="1"/>
    <col min="8195" max="8195" width="4" style="56" customWidth="1"/>
    <col min="8196" max="8196" width="4.5546875" style="56" customWidth="1"/>
    <col min="8197" max="8197" width="13.6640625" style="56" customWidth="1"/>
    <col min="8198" max="8198" width="9.44140625" style="56" customWidth="1"/>
    <col min="8199" max="8199" width="27" style="56" bestFit="1" customWidth="1"/>
    <col min="8200" max="8200" width="3" style="56" customWidth="1"/>
    <col min="8201" max="8201" width="2.5546875" style="56" customWidth="1"/>
    <col min="8202" max="8202" width="2.6640625" style="56" customWidth="1"/>
    <col min="8203" max="8203" width="13.6640625" style="56" customWidth="1"/>
    <col min="8204" max="8204" width="5.109375" style="56" bestFit="1" customWidth="1"/>
    <col min="8205" max="8448" width="9.109375" style="56"/>
    <col min="8449" max="8449" width="27.88671875" style="56" customWidth="1"/>
    <col min="8450" max="8450" width="3.88671875" style="56" customWidth="1"/>
    <col min="8451" max="8451" width="4" style="56" customWidth="1"/>
    <col min="8452" max="8452" width="4.5546875" style="56" customWidth="1"/>
    <col min="8453" max="8453" width="13.6640625" style="56" customWidth="1"/>
    <col min="8454" max="8454" width="9.44140625" style="56" customWidth="1"/>
    <col min="8455" max="8455" width="27" style="56" bestFit="1" customWidth="1"/>
    <col min="8456" max="8456" width="3" style="56" customWidth="1"/>
    <col min="8457" max="8457" width="2.5546875" style="56" customWidth="1"/>
    <col min="8458" max="8458" width="2.6640625" style="56" customWidth="1"/>
    <col min="8459" max="8459" width="13.6640625" style="56" customWidth="1"/>
    <col min="8460" max="8460" width="5.109375" style="56" bestFit="1" customWidth="1"/>
    <col min="8461" max="8704" width="9.109375" style="56"/>
    <col min="8705" max="8705" width="27.88671875" style="56" customWidth="1"/>
    <col min="8706" max="8706" width="3.88671875" style="56" customWidth="1"/>
    <col min="8707" max="8707" width="4" style="56" customWidth="1"/>
    <col min="8708" max="8708" width="4.5546875" style="56" customWidth="1"/>
    <col min="8709" max="8709" width="13.6640625" style="56" customWidth="1"/>
    <col min="8710" max="8710" width="9.44140625" style="56" customWidth="1"/>
    <col min="8711" max="8711" width="27" style="56" bestFit="1" customWidth="1"/>
    <col min="8712" max="8712" width="3" style="56" customWidth="1"/>
    <col min="8713" max="8713" width="2.5546875" style="56" customWidth="1"/>
    <col min="8714" max="8714" width="2.6640625" style="56" customWidth="1"/>
    <col min="8715" max="8715" width="13.6640625" style="56" customWidth="1"/>
    <col min="8716" max="8716" width="5.109375" style="56" bestFit="1" customWidth="1"/>
    <col min="8717" max="8960" width="9.109375" style="56"/>
    <col min="8961" max="8961" width="27.88671875" style="56" customWidth="1"/>
    <col min="8962" max="8962" width="3.88671875" style="56" customWidth="1"/>
    <col min="8963" max="8963" width="4" style="56" customWidth="1"/>
    <col min="8964" max="8964" width="4.5546875" style="56" customWidth="1"/>
    <col min="8965" max="8965" width="13.6640625" style="56" customWidth="1"/>
    <col min="8966" max="8966" width="9.44140625" style="56" customWidth="1"/>
    <col min="8967" max="8967" width="27" style="56" bestFit="1" customWidth="1"/>
    <col min="8968" max="8968" width="3" style="56" customWidth="1"/>
    <col min="8969" max="8969" width="2.5546875" style="56" customWidth="1"/>
    <col min="8970" max="8970" width="2.6640625" style="56" customWidth="1"/>
    <col min="8971" max="8971" width="13.6640625" style="56" customWidth="1"/>
    <col min="8972" max="8972" width="5.109375" style="56" bestFit="1" customWidth="1"/>
    <col min="8973" max="9216" width="9.109375" style="56"/>
    <col min="9217" max="9217" width="27.88671875" style="56" customWidth="1"/>
    <col min="9218" max="9218" width="3.88671875" style="56" customWidth="1"/>
    <col min="9219" max="9219" width="4" style="56" customWidth="1"/>
    <col min="9220" max="9220" width="4.5546875" style="56" customWidth="1"/>
    <col min="9221" max="9221" width="13.6640625" style="56" customWidth="1"/>
    <col min="9222" max="9222" width="9.44140625" style="56" customWidth="1"/>
    <col min="9223" max="9223" width="27" style="56" bestFit="1" customWidth="1"/>
    <col min="9224" max="9224" width="3" style="56" customWidth="1"/>
    <col min="9225" max="9225" width="2.5546875" style="56" customWidth="1"/>
    <col min="9226" max="9226" width="2.6640625" style="56" customWidth="1"/>
    <col min="9227" max="9227" width="13.6640625" style="56" customWidth="1"/>
    <col min="9228" max="9228" width="5.109375" style="56" bestFit="1" customWidth="1"/>
    <col min="9229" max="9472" width="9.109375" style="56"/>
    <col min="9473" max="9473" width="27.88671875" style="56" customWidth="1"/>
    <col min="9474" max="9474" width="3.88671875" style="56" customWidth="1"/>
    <col min="9475" max="9475" width="4" style="56" customWidth="1"/>
    <col min="9476" max="9476" width="4.5546875" style="56" customWidth="1"/>
    <col min="9477" max="9477" width="13.6640625" style="56" customWidth="1"/>
    <col min="9478" max="9478" width="9.44140625" style="56" customWidth="1"/>
    <col min="9479" max="9479" width="27" style="56" bestFit="1" customWidth="1"/>
    <col min="9480" max="9480" width="3" style="56" customWidth="1"/>
    <col min="9481" max="9481" width="2.5546875" style="56" customWidth="1"/>
    <col min="9482" max="9482" width="2.6640625" style="56" customWidth="1"/>
    <col min="9483" max="9483" width="13.6640625" style="56" customWidth="1"/>
    <col min="9484" max="9484" width="5.109375" style="56" bestFit="1" customWidth="1"/>
    <col min="9485" max="9728" width="9.109375" style="56"/>
    <col min="9729" max="9729" width="27.88671875" style="56" customWidth="1"/>
    <col min="9730" max="9730" width="3.88671875" style="56" customWidth="1"/>
    <col min="9731" max="9731" width="4" style="56" customWidth="1"/>
    <col min="9732" max="9732" width="4.5546875" style="56" customWidth="1"/>
    <col min="9733" max="9733" width="13.6640625" style="56" customWidth="1"/>
    <col min="9734" max="9734" width="9.44140625" style="56" customWidth="1"/>
    <col min="9735" max="9735" width="27" style="56" bestFit="1" customWidth="1"/>
    <col min="9736" max="9736" width="3" style="56" customWidth="1"/>
    <col min="9737" max="9737" width="2.5546875" style="56" customWidth="1"/>
    <col min="9738" max="9738" width="2.6640625" style="56" customWidth="1"/>
    <col min="9739" max="9739" width="13.6640625" style="56" customWidth="1"/>
    <col min="9740" max="9740" width="5.109375" style="56" bestFit="1" customWidth="1"/>
    <col min="9741" max="9984" width="9.109375" style="56"/>
    <col min="9985" max="9985" width="27.88671875" style="56" customWidth="1"/>
    <col min="9986" max="9986" width="3.88671875" style="56" customWidth="1"/>
    <col min="9987" max="9987" width="4" style="56" customWidth="1"/>
    <col min="9988" max="9988" width="4.5546875" style="56" customWidth="1"/>
    <col min="9989" max="9989" width="13.6640625" style="56" customWidth="1"/>
    <col min="9990" max="9990" width="9.44140625" style="56" customWidth="1"/>
    <col min="9991" max="9991" width="27" style="56" bestFit="1" customWidth="1"/>
    <col min="9992" max="9992" width="3" style="56" customWidth="1"/>
    <col min="9993" max="9993" width="2.5546875" style="56" customWidth="1"/>
    <col min="9994" max="9994" width="2.6640625" style="56" customWidth="1"/>
    <col min="9995" max="9995" width="13.6640625" style="56" customWidth="1"/>
    <col min="9996" max="9996" width="5.109375" style="56" bestFit="1" customWidth="1"/>
    <col min="9997" max="10240" width="9.109375" style="56"/>
    <col min="10241" max="10241" width="27.88671875" style="56" customWidth="1"/>
    <col min="10242" max="10242" width="3.88671875" style="56" customWidth="1"/>
    <col min="10243" max="10243" width="4" style="56" customWidth="1"/>
    <col min="10244" max="10244" width="4.5546875" style="56" customWidth="1"/>
    <col min="10245" max="10245" width="13.6640625" style="56" customWidth="1"/>
    <col min="10246" max="10246" width="9.44140625" style="56" customWidth="1"/>
    <col min="10247" max="10247" width="27" style="56" bestFit="1" customWidth="1"/>
    <col min="10248" max="10248" width="3" style="56" customWidth="1"/>
    <col min="10249" max="10249" width="2.5546875" style="56" customWidth="1"/>
    <col min="10250" max="10250" width="2.6640625" style="56" customWidth="1"/>
    <col min="10251" max="10251" width="13.6640625" style="56" customWidth="1"/>
    <col min="10252" max="10252" width="5.109375" style="56" bestFit="1" customWidth="1"/>
    <col min="10253" max="10496" width="9.109375" style="56"/>
    <col min="10497" max="10497" width="27.88671875" style="56" customWidth="1"/>
    <col min="10498" max="10498" width="3.88671875" style="56" customWidth="1"/>
    <col min="10499" max="10499" width="4" style="56" customWidth="1"/>
    <col min="10500" max="10500" width="4.5546875" style="56" customWidth="1"/>
    <col min="10501" max="10501" width="13.6640625" style="56" customWidth="1"/>
    <col min="10502" max="10502" width="9.44140625" style="56" customWidth="1"/>
    <col min="10503" max="10503" width="27" style="56" bestFit="1" customWidth="1"/>
    <col min="10504" max="10504" width="3" style="56" customWidth="1"/>
    <col min="10505" max="10505" width="2.5546875" style="56" customWidth="1"/>
    <col min="10506" max="10506" width="2.6640625" style="56" customWidth="1"/>
    <col min="10507" max="10507" width="13.6640625" style="56" customWidth="1"/>
    <col min="10508" max="10508" width="5.109375" style="56" bestFit="1" customWidth="1"/>
    <col min="10509" max="10752" width="9.109375" style="56"/>
    <col min="10753" max="10753" width="27.88671875" style="56" customWidth="1"/>
    <col min="10754" max="10754" width="3.88671875" style="56" customWidth="1"/>
    <col min="10755" max="10755" width="4" style="56" customWidth="1"/>
    <col min="10756" max="10756" width="4.5546875" style="56" customWidth="1"/>
    <col min="10757" max="10757" width="13.6640625" style="56" customWidth="1"/>
    <col min="10758" max="10758" width="9.44140625" style="56" customWidth="1"/>
    <col min="10759" max="10759" width="27" style="56" bestFit="1" customWidth="1"/>
    <col min="10760" max="10760" width="3" style="56" customWidth="1"/>
    <col min="10761" max="10761" width="2.5546875" style="56" customWidth="1"/>
    <col min="10762" max="10762" width="2.6640625" style="56" customWidth="1"/>
    <col min="10763" max="10763" width="13.6640625" style="56" customWidth="1"/>
    <col min="10764" max="10764" width="5.109375" style="56" bestFit="1" customWidth="1"/>
    <col min="10765" max="11008" width="9.109375" style="56"/>
    <col min="11009" max="11009" width="27.88671875" style="56" customWidth="1"/>
    <col min="11010" max="11010" width="3.88671875" style="56" customWidth="1"/>
    <col min="11011" max="11011" width="4" style="56" customWidth="1"/>
    <col min="11012" max="11012" width="4.5546875" style="56" customWidth="1"/>
    <col min="11013" max="11013" width="13.6640625" style="56" customWidth="1"/>
    <col min="11014" max="11014" width="9.44140625" style="56" customWidth="1"/>
    <col min="11015" max="11015" width="27" style="56" bestFit="1" customWidth="1"/>
    <col min="11016" max="11016" width="3" style="56" customWidth="1"/>
    <col min="11017" max="11017" width="2.5546875" style="56" customWidth="1"/>
    <col min="11018" max="11018" width="2.6640625" style="56" customWidth="1"/>
    <col min="11019" max="11019" width="13.6640625" style="56" customWidth="1"/>
    <col min="11020" max="11020" width="5.109375" style="56" bestFit="1" customWidth="1"/>
    <col min="11021" max="11264" width="9.109375" style="56"/>
    <col min="11265" max="11265" width="27.88671875" style="56" customWidth="1"/>
    <col min="11266" max="11266" width="3.88671875" style="56" customWidth="1"/>
    <col min="11267" max="11267" width="4" style="56" customWidth="1"/>
    <col min="11268" max="11268" width="4.5546875" style="56" customWidth="1"/>
    <col min="11269" max="11269" width="13.6640625" style="56" customWidth="1"/>
    <col min="11270" max="11270" width="9.44140625" style="56" customWidth="1"/>
    <col min="11271" max="11271" width="27" style="56" bestFit="1" customWidth="1"/>
    <col min="11272" max="11272" width="3" style="56" customWidth="1"/>
    <col min="11273" max="11273" width="2.5546875" style="56" customWidth="1"/>
    <col min="11274" max="11274" width="2.6640625" style="56" customWidth="1"/>
    <col min="11275" max="11275" width="13.6640625" style="56" customWidth="1"/>
    <col min="11276" max="11276" width="5.109375" style="56" bestFit="1" customWidth="1"/>
    <col min="11277" max="11520" width="9.109375" style="56"/>
    <col min="11521" max="11521" width="27.88671875" style="56" customWidth="1"/>
    <col min="11522" max="11522" width="3.88671875" style="56" customWidth="1"/>
    <col min="11523" max="11523" width="4" style="56" customWidth="1"/>
    <col min="11524" max="11524" width="4.5546875" style="56" customWidth="1"/>
    <col min="11525" max="11525" width="13.6640625" style="56" customWidth="1"/>
    <col min="11526" max="11526" width="9.44140625" style="56" customWidth="1"/>
    <col min="11527" max="11527" width="27" style="56" bestFit="1" customWidth="1"/>
    <col min="11528" max="11528" width="3" style="56" customWidth="1"/>
    <col min="11529" max="11529" width="2.5546875" style="56" customWidth="1"/>
    <col min="11530" max="11530" width="2.6640625" style="56" customWidth="1"/>
    <col min="11531" max="11531" width="13.6640625" style="56" customWidth="1"/>
    <col min="11532" max="11532" width="5.109375" style="56" bestFit="1" customWidth="1"/>
    <col min="11533" max="11776" width="9.109375" style="56"/>
    <col min="11777" max="11777" width="27.88671875" style="56" customWidth="1"/>
    <col min="11778" max="11778" width="3.88671875" style="56" customWidth="1"/>
    <col min="11779" max="11779" width="4" style="56" customWidth="1"/>
    <col min="11780" max="11780" width="4.5546875" style="56" customWidth="1"/>
    <col min="11781" max="11781" width="13.6640625" style="56" customWidth="1"/>
    <col min="11782" max="11782" width="9.44140625" style="56" customWidth="1"/>
    <col min="11783" max="11783" width="27" style="56" bestFit="1" customWidth="1"/>
    <col min="11784" max="11784" width="3" style="56" customWidth="1"/>
    <col min="11785" max="11785" width="2.5546875" style="56" customWidth="1"/>
    <col min="11786" max="11786" width="2.6640625" style="56" customWidth="1"/>
    <col min="11787" max="11787" width="13.6640625" style="56" customWidth="1"/>
    <col min="11788" max="11788" width="5.109375" style="56" bestFit="1" customWidth="1"/>
    <col min="11789" max="12032" width="9.109375" style="56"/>
    <col min="12033" max="12033" width="27.88671875" style="56" customWidth="1"/>
    <col min="12034" max="12034" width="3.88671875" style="56" customWidth="1"/>
    <col min="12035" max="12035" width="4" style="56" customWidth="1"/>
    <col min="12036" max="12036" width="4.5546875" style="56" customWidth="1"/>
    <col min="12037" max="12037" width="13.6640625" style="56" customWidth="1"/>
    <col min="12038" max="12038" width="9.44140625" style="56" customWidth="1"/>
    <col min="12039" max="12039" width="27" style="56" bestFit="1" customWidth="1"/>
    <col min="12040" max="12040" width="3" style="56" customWidth="1"/>
    <col min="12041" max="12041" width="2.5546875" style="56" customWidth="1"/>
    <col min="12042" max="12042" width="2.6640625" style="56" customWidth="1"/>
    <col min="12043" max="12043" width="13.6640625" style="56" customWidth="1"/>
    <col min="12044" max="12044" width="5.109375" style="56" bestFit="1" customWidth="1"/>
    <col min="12045" max="12288" width="9.109375" style="56"/>
    <col min="12289" max="12289" width="27.88671875" style="56" customWidth="1"/>
    <col min="12290" max="12290" width="3.88671875" style="56" customWidth="1"/>
    <col min="12291" max="12291" width="4" style="56" customWidth="1"/>
    <col min="12292" max="12292" width="4.5546875" style="56" customWidth="1"/>
    <col min="12293" max="12293" width="13.6640625" style="56" customWidth="1"/>
    <col min="12294" max="12294" width="9.44140625" style="56" customWidth="1"/>
    <col min="12295" max="12295" width="27" style="56" bestFit="1" customWidth="1"/>
    <col min="12296" max="12296" width="3" style="56" customWidth="1"/>
    <col min="12297" max="12297" width="2.5546875" style="56" customWidth="1"/>
    <col min="12298" max="12298" width="2.6640625" style="56" customWidth="1"/>
    <col min="12299" max="12299" width="13.6640625" style="56" customWidth="1"/>
    <col min="12300" max="12300" width="5.109375" style="56" bestFit="1" customWidth="1"/>
    <col min="12301" max="12544" width="9.109375" style="56"/>
    <col min="12545" max="12545" width="27.88671875" style="56" customWidth="1"/>
    <col min="12546" max="12546" width="3.88671875" style="56" customWidth="1"/>
    <col min="12547" max="12547" width="4" style="56" customWidth="1"/>
    <col min="12548" max="12548" width="4.5546875" style="56" customWidth="1"/>
    <col min="12549" max="12549" width="13.6640625" style="56" customWidth="1"/>
    <col min="12550" max="12550" width="9.44140625" style="56" customWidth="1"/>
    <col min="12551" max="12551" width="27" style="56" bestFit="1" customWidth="1"/>
    <col min="12552" max="12552" width="3" style="56" customWidth="1"/>
    <col min="12553" max="12553" width="2.5546875" style="56" customWidth="1"/>
    <col min="12554" max="12554" width="2.6640625" style="56" customWidth="1"/>
    <col min="12555" max="12555" width="13.6640625" style="56" customWidth="1"/>
    <col min="12556" max="12556" width="5.109375" style="56" bestFit="1" customWidth="1"/>
    <col min="12557" max="12800" width="9.109375" style="56"/>
    <col min="12801" max="12801" width="27.88671875" style="56" customWidth="1"/>
    <col min="12802" max="12802" width="3.88671875" style="56" customWidth="1"/>
    <col min="12803" max="12803" width="4" style="56" customWidth="1"/>
    <col min="12804" max="12804" width="4.5546875" style="56" customWidth="1"/>
    <col min="12805" max="12805" width="13.6640625" style="56" customWidth="1"/>
    <col min="12806" max="12806" width="9.44140625" style="56" customWidth="1"/>
    <col min="12807" max="12807" width="27" style="56" bestFit="1" customWidth="1"/>
    <col min="12808" max="12808" width="3" style="56" customWidth="1"/>
    <col min="12809" max="12809" width="2.5546875" style="56" customWidth="1"/>
    <col min="12810" max="12810" width="2.6640625" style="56" customWidth="1"/>
    <col min="12811" max="12811" width="13.6640625" style="56" customWidth="1"/>
    <col min="12812" max="12812" width="5.109375" style="56" bestFit="1" customWidth="1"/>
    <col min="12813" max="13056" width="9.109375" style="56"/>
    <col min="13057" max="13057" width="27.88671875" style="56" customWidth="1"/>
    <col min="13058" max="13058" width="3.88671875" style="56" customWidth="1"/>
    <col min="13059" max="13059" width="4" style="56" customWidth="1"/>
    <col min="13060" max="13060" width="4.5546875" style="56" customWidth="1"/>
    <col min="13061" max="13061" width="13.6640625" style="56" customWidth="1"/>
    <col min="13062" max="13062" width="9.44140625" style="56" customWidth="1"/>
    <col min="13063" max="13063" width="27" style="56" bestFit="1" customWidth="1"/>
    <col min="13064" max="13064" width="3" style="56" customWidth="1"/>
    <col min="13065" max="13065" width="2.5546875" style="56" customWidth="1"/>
    <col min="13066" max="13066" width="2.6640625" style="56" customWidth="1"/>
    <col min="13067" max="13067" width="13.6640625" style="56" customWidth="1"/>
    <col min="13068" max="13068" width="5.109375" style="56" bestFit="1" customWidth="1"/>
    <col min="13069" max="13312" width="9.109375" style="56"/>
    <col min="13313" max="13313" width="27.88671875" style="56" customWidth="1"/>
    <col min="13314" max="13314" width="3.88671875" style="56" customWidth="1"/>
    <col min="13315" max="13315" width="4" style="56" customWidth="1"/>
    <col min="13316" max="13316" width="4.5546875" style="56" customWidth="1"/>
    <col min="13317" max="13317" width="13.6640625" style="56" customWidth="1"/>
    <col min="13318" max="13318" width="9.44140625" style="56" customWidth="1"/>
    <col min="13319" max="13319" width="27" style="56" bestFit="1" customWidth="1"/>
    <col min="13320" max="13320" width="3" style="56" customWidth="1"/>
    <col min="13321" max="13321" width="2.5546875" style="56" customWidth="1"/>
    <col min="13322" max="13322" width="2.6640625" style="56" customWidth="1"/>
    <col min="13323" max="13323" width="13.6640625" style="56" customWidth="1"/>
    <col min="13324" max="13324" width="5.109375" style="56" bestFit="1" customWidth="1"/>
    <col min="13325" max="13568" width="9.109375" style="56"/>
    <col min="13569" max="13569" width="27.88671875" style="56" customWidth="1"/>
    <col min="13570" max="13570" width="3.88671875" style="56" customWidth="1"/>
    <col min="13571" max="13571" width="4" style="56" customWidth="1"/>
    <col min="13572" max="13572" width="4.5546875" style="56" customWidth="1"/>
    <col min="13573" max="13573" width="13.6640625" style="56" customWidth="1"/>
    <col min="13574" max="13574" width="9.44140625" style="56" customWidth="1"/>
    <col min="13575" max="13575" width="27" style="56" bestFit="1" customWidth="1"/>
    <col min="13576" max="13576" width="3" style="56" customWidth="1"/>
    <col min="13577" max="13577" width="2.5546875" style="56" customWidth="1"/>
    <col min="13578" max="13578" width="2.6640625" style="56" customWidth="1"/>
    <col min="13579" max="13579" width="13.6640625" style="56" customWidth="1"/>
    <col min="13580" max="13580" width="5.109375" style="56" bestFit="1" customWidth="1"/>
    <col min="13581" max="13824" width="9.109375" style="56"/>
    <col min="13825" max="13825" width="27.88671875" style="56" customWidth="1"/>
    <col min="13826" max="13826" width="3.88671875" style="56" customWidth="1"/>
    <col min="13827" max="13827" width="4" style="56" customWidth="1"/>
    <col min="13828" max="13828" width="4.5546875" style="56" customWidth="1"/>
    <col min="13829" max="13829" width="13.6640625" style="56" customWidth="1"/>
    <col min="13830" max="13830" width="9.44140625" style="56" customWidth="1"/>
    <col min="13831" max="13831" width="27" style="56" bestFit="1" customWidth="1"/>
    <col min="13832" max="13832" width="3" style="56" customWidth="1"/>
    <col min="13833" max="13833" width="2.5546875" style="56" customWidth="1"/>
    <col min="13834" max="13834" width="2.6640625" style="56" customWidth="1"/>
    <col min="13835" max="13835" width="13.6640625" style="56" customWidth="1"/>
    <col min="13836" max="13836" width="5.109375" style="56" bestFit="1" customWidth="1"/>
    <col min="13837" max="14080" width="9.109375" style="56"/>
    <col min="14081" max="14081" width="27.88671875" style="56" customWidth="1"/>
    <col min="14082" max="14082" width="3.88671875" style="56" customWidth="1"/>
    <col min="14083" max="14083" width="4" style="56" customWidth="1"/>
    <col min="14084" max="14084" width="4.5546875" style="56" customWidth="1"/>
    <col min="14085" max="14085" width="13.6640625" style="56" customWidth="1"/>
    <col min="14086" max="14086" width="9.44140625" style="56" customWidth="1"/>
    <col min="14087" max="14087" width="27" style="56" bestFit="1" customWidth="1"/>
    <col min="14088" max="14088" width="3" style="56" customWidth="1"/>
    <col min="14089" max="14089" width="2.5546875" style="56" customWidth="1"/>
    <col min="14090" max="14090" width="2.6640625" style="56" customWidth="1"/>
    <col min="14091" max="14091" width="13.6640625" style="56" customWidth="1"/>
    <col min="14092" max="14092" width="5.109375" style="56" bestFit="1" customWidth="1"/>
    <col min="14093" max="14336" width="9.109375" style="56"/>
    <col min="14337" max="14337" width="27.88671875" style="56" customWidth="1"/>
    <col min="14338" max="14338" width="3.88671875" style="56" customWidth="1"/>
    <col min="14339" max="14339" width="4" style="56" customWidth="1"/>
    <col min="14340" max="14340" width="4.5546875" style="56" customWidth="1"/>
    <col min="14341" max="14341" width="13.6640625" style="56" customWidth="1"/>
    <col min="14342" max="14342" width="9.44140625" style="56" customWidth="1"/>
    <col min="14343" max="14343" width="27" style="56" bestFit="1" customWidth="1"/>
    <col min="14344" max="14344" width="3" style="56" customWidth="1"/>
    <col min="14345" max="14345" width="2.5546875" style="56" customWidth="1"/>
    <col min="14346" max="14346" width="2.6640625" style="56" customWidth="1"/>
    <col min="14347" max="14347" width="13.6640625" style="56" customWidth="1"/>
    <col min="14348" max="14348" width="5.109375" style="56" bestFit="1" customWidth="1"/>
    <col min="14349" max="14592" width="9.109375" style="56"/>
    <col min="14593" max="14593" width="27.88671875" style="56" customWidth="1"/>
    <col min="14594" max="14594" width="3.88671875" style="56" customWidth="1"/>
    <col min="14595" max="14595" width="4" style="56" customWidth="1"/>
    <col min="14596" max="14596" width="4.5546875" style="56" customWidth="1"/>
    <col min="14597" max="14597" width="13.6640625" style="56" customWidth="1"/>
    <col min="14598" max="14598" width="9.44140625" style="56" customWidth="1"/>
    <col min="14599" max="14599" width="27" style="56" bestFit="1" customWidth="1"/>
    <col min="14600" max="14600" width="3" style="56" customWidth="1"/>
    <col min="14601" max="14601" width="2.5546875" style="56" customWidth="1"/>
    <col min="14602" max="14602" width="2.6640625" style="56" customWidth="1"/>
    <col min="14603" max="14603" width="13.6640625" style="56" customWidth="1"/>
    <col min="14604" max="14604" width="5.109375" style="56" bestFit="1" customWidth="1"/>
    <col min="14605" max="14848" width="9.109375" style="56"/>
    <col min="14849" max="14849" width="27.88671875" style="56" customWidth="1"/>
    <col min="14850" max="14850" width="3.88671875" style="56" customWidth="1"/>
    <col min="14851" max="14851" width="4" style="56" customWidth="1"/>
    <col min="14852" max="14852" width="4.5546875" style="56" customWidth="1"/>
    <col min="14853" max="14853" width="13.6640625" style="56" customWidth="1"/>
    <col min="14854" max="14854" width="9.44140625" style="56" customWidth="1"/>
    <col min="14855" max="14855" width="27" style="56" bestFit="1" customWidth="1"/>
    <col min="14856" max="14856" width="3" style="56" customWidth="1"/>
    <col min="14857" max="14857" width="2.5546875" style="56" customWidth="1"/>
    <col min="14858" max="14858" width="2.6640625" style="56" customWidth="1"/>
    <col min="14859" max="14859" width="13.6640625" style="56" customWidth="1"/>
    <col min="14860" max="14860" width="5.109375" style="56" bestFit="1" customWidth="1"/>
    <col min="14861" max="15104" width="9.109375" style="56"/>
    <col min="15105" max="15105" width="27.88671875" style="56" customWidth="1"/>
    <col min="15106" max="15106" width="3.88671875" style="56" customWidth="1"/>
    <col min="15107" max="15107" width="4" style="56" customWidth="1"/>
    <col min="15108" max="15108" width="4.5546875" style="56" customWidth="1"/>
    <col min="15109" max="15109" width="13.6640625" style="56" customWidth="1"/>
    <col min="15110" max="15110" width="9.44140625" style="56" customWidth="1"/>
    <col min="15111" max="15111" width="27" style="56" bestFit="1" customWidth="1"/>
    <col min="15112" max="15112" width="3" style="56" customWidth="1"/>
    <col min="15113" max="15113" width="2.5546875" style="56" customWidth="1"/>
    <col min="15114" max="15114" width="2.6640625" style="56" customWidth="1"/>
    <col min="15115" max="15115" width="13.6640625" style="56" customWidth="1"/>
    <col min="15116" max="15116" width="5.109375" style="56" bestFit="1" customWidth="1"/>
    <col min="15117" max="15360" width="9.109375" style="56"/>
    <col min="15361" max="15361" width="27.88671875" style="56" customWidth="1"/>
    <col min="15362" max="15362" width="3.88671875" style="56" customWidth="1"/>
    <col min="15363" max="15363" width="4" style="56" customWidth="1"/>
    <col min="15364" max="15364" width="4.5546875" style="56" customWidth="1"/>
    <col min="15365" max="15365" width="13.6640625" style="56" customWidth="1"/>
    <col min="15366" max="15366" width="9.44140625" style="56" customWidth="1"/>
    <col min="15367" max="15367" width="27" style="56" bestFit="1" customWidth="1"/>
    <col min="15368" max="15368" width="3" style="56" customWidth="1"/>
    <col min="15369" max="15369" width="2.5546875" style="56" customWidth="1"/>
    <col min="15370" max="15370" width="2.6640625" style="56" customWidth="1"/>
    <col min="15371" max="15371" width="13.6640625" style="56" customWidth="1"/>
    <col min="15372" max="15372" width="5.109375" style="56" bestFit="1" customWidth="1"/>
    <col min="15373" max="15616" width="9.109375" style="56"/>
    <col min="15617" max="15617" width="27.88671875" style="56" customWidth="1"/>
    <col min="15618" max="15618" width="3.88671875" style="56" customWidth="1"/>
    <col min="15619" max="15619" width="4" style="56" customWidth="1"/>
    <col min="15620" max="15620" width="4.5546875" style="56" customWidth="1"/>
    <col min="15621" max="15621" width="13.6640625" style="56" customWidth="1"/>
    <col min="15622" max="15622" width="9.44140625" style="56" customWidth="1"/>
    <col min="15623" max="15623" width="27" style="56" bestFit="1" customWidth="1"/>
    <col min="15624" max="15624" width="3" style="56" customWidth="1"/>
    <col min="15625" max="15625" width="2.5546875" style="56" customWidth="1"/>
    <col min="15626" max="15626" width="2.6640625" style="56" customWidth="1"/>
    <col min="15627" max="15627" width="13.6640625" style="56" customWidth="1"/>
    <col min="15628" max="15628" width="5.109375" style="56" bestFit="1" customWidth="1"/>
    <col min="15629" max="15872" width="9.109375" style="56"/>
    <col min="15873" max="15873" width="27.88671875" style="56" customWidth="1"/>
    <col min="15874" max="15874" width="3.88671875" style="56" customWidth="1"/>
    <col min="15875" max="15875" width="4" style="56" customWidth="1"/>
    <col min="15876" max="15876" width="4.5546875" style="56" customWidth="1"/>
    <col min="15877" max="15877" width="13.6640625" style="56" customWidth="1"/>
    <col min="15878" max="15878" width="9.44140625" style="56" customWidth="1"/>
    <col min="15879" max="15879" width="27" style="56" bestFit="1" customWidth="1"/>
    <col min="15880" max="15880" width="3" style="56" customWidth="1"/>
    <col min="15881" max="15881" width="2.5546875" style="56" customWidth="1"/>
    <col min="15882" max="15882" width="2.6640625" style="56" customWidth="1"/>
    <col min="15883" max="15883" width="13.6640625" style="56" customWidth="1"/>
    <col min="15884" max="15884" width="5.109375" style="56" bestFit="1" customWidth="1"/>
    <col min="15885" max="16128" width="9.109375" style="56"/>
    <col min="16129" max="16129" width="27.88671875" style="56" customWidth="1"/>
    <col min="16130" max="16130" width="3.88671875" style="56" customWidth="1"/>
    <col min="16131" max="16131" width="4" style="56" customWidth="1"/>
    <col min="16132" max="16132" width="4.5546875" style="56" customWidth="1"/>
    <col min="16133" max="16133" width="13.6640625" style="56" customWidth="1"/>
    <col min="16134" max="16134" width="9.44140625" style="56" customWidth="1"/>
    <col min="16135" max="16135" width="27" style="56" bestFit="1" customWidth="1"/>
    <col min="16136" max="16136" width="3" style="56" customWidth="1"/>
    <col min="16137" max="16137" width="2.5546875" style="56" customWidth="1"/>
    <col min="16138" max="16138" width="2.6640625" style="56" customWidth="1"/>
    <col min="16139" max="16139" width="13.6640625" style="56" customWidth="1"/>
    <col min="16140" max="16140" width="5.109375" style="56" bestFit="1" customWidth="1"/>
    <col min="16141" max="16384" width="9.109375" style="56"/>
  </cols>
  <sheetData>
    <row r="1" spans="1:12" ht="15" customHeight="1">
      <c r="A1" s="96" t="s">
        <v>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15" customHeight="1">
      <c r="A2" s="96" t="s">
        <v>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2" ht="15" customHeight="1">
      <c r="A3" s="96" t="s">
        <v>205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2" ht="15" customHeight="1">
      <c r="A4" s="97" t="s">
        <v>141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</row>
    <row r="5" spans="1:12">
      <c r="A5" s="98" t="s">
        <v>142</v>
      </c>
      <c r="B5" s="99"/>
      <c r="C5" s="99"/>
      <c r="D5" s="99"/>
      <c r="E5" s="99"/>
      <c r="F5" s="100"/>
      <c r="G5" s="98" t="s">
        <v>143</v>
      </c>
      <c r="H5" s="99"/>
      <c r="I5" s="99"/>
      <c r="J5" s="99"/>
      <c r="K5" s="99"/>
      <c r="L5" s="100"/>
    </row>
    <row r="6" spans="1:12">
      <c r="A6" s="57" t="s">
        <v>5</v>
      </c>
      <c r="B6" s="58" t="s">
        <v>6</v>
      </c>
      <c r="C6" s="58" t="s">
        <v>7</v>
      </c>
      <c r="D6" s="58" t="s">
        <v>8</v>
      </c>
      <c r="E6" s="58" t="s">
        <v>144</v>
      </c>
      <c r="F6" s="58" t="s">
        <v>9</v>
      </c>
      <c r="G6" s="57" t="s">
        <v>5</v>
      </c>
      <c r="H6" s="58" t="s">
        <v>6</v>
      </c>
      <c r="I6" s="58" t="s">
        <v>7</v>
      </c>
      <c r="J6" s="58" t="s">
        <v>8</v>
      </c>
      <c r="K6" s="58" t="s">
        <v>144</v>
      </c>
      <c r="L6" s="58" t="s">
        <v>9</v>
      </c>
    </row>
    <row r="7" spans="1:12">
      <c r="A7" s="59" t="s">
        <v>10</v>
      </c>
      <c r="B7" s="60">
        <v>2</v>
      </c>
      <c r="C7" s="60">
        <v>0</v>
      </c>
      <c r="D7" s="61">
        <v>0</v>
      </c>
      <c r="E7" s="62" t="s">
        <v>145</v>
      </c>
      <c r="F7" s="60">
        <v>2</v>
      </c>
      <c r="G7" s="59" t="s">
        <v>11</v>
      </c>
      <c r="H7" s="60">
        <v>2</v>
      </c>
      <c r="I7" s="60">
        <v>0</v>
      </c>
      <c r="J7" s="61">
        <v>0</v>
      </c>
      <c r="K7" s="62" t="s">
        <v>145</v>
      </c>
      <c r="L7" s="60">
        <v>2</v>
      </c>
    </row>
    <row r="8" spans="1:12">
      <c r="A8" s="63" t="s">
        <v>12</v>
      </c>
      <c r="B8" s="60">
        <v>2</v>
      </c>
      <c r="C8" s="60">
        <v>0</v>
      </c>
      <c r="D8" s="61">
        <v>0</v>
      </c>
      <c r="E8" s="62" t="s">
        <v>145</v>
      </c>
      <c r="F8" s="60">
        <v>2</v>
      </c>
      <c r="G8" s="63" t="s">
        <v>13</v>
      </c>
      <c r="H8" s="60">
        <v>2</v>
      </c>
      <c r="I8" s="60">
        <v>0</v>
      </c>
      <c r="J8" s="61">
        <v>0</v>
      </c>
      <c r="K8" s="62" t="s">
        <v>145</v>
      </c>
      <c r="L8" s="60">
        <v>2</v>
      </c>
    </row>
    <row r="9" spans="1:12">
      <c r="A9" s="63" t="s">
        <v>14</v>
      </c>
      <c r="B9" s="60">
        <v>1</v>
      </c>
      <c r="C9" s="60">
        <v>1</v>
      </c>
      <c r="D9" s="61">
        <v>0</v>
      </c>
      <c r="E9" s="62" t="s">
        <v>146</v>
      </c>
      <c r="F9" s="60">
        <v>2</v>
      </c>
      <c r="G9" s="59" t="s">
        <v>15</v>
      </c>
      <c r="H9" s="60">
        <v>1</v>
      </c>
      <c r="I9" s="60">
        <v>1</v>
      </c>
      <c r="J9" s="61">
        <v>0</v>
      </c>
      <c r="K9" s="62" t="s">
        <v>146</v>
      </c>
      <c r="L9" s="60">
        <v>2</v>
      </c>
    </row>
    <row r="10" spans="1:12">
      <c r="A10" s="63" t="s">
        <v>16</v>
      </c>
      <c r="B10" s="60">
        <v>2</v>
      </c>
      <c r="C10" s="60">
        <v>0</v>
      </c>
      <c r="D10" s="61">
        <v>0</v>
      </c>
      <c r="E10" s="62" t="s">
        <v>145</v>
      </c>
      <c r="F10" s="60">
        <v>3</v>
      </c>
      <c r="G10" s="59" t="s">
        <v>17</v>
      </c>
      <c r="H10" s="60">
        <v>2</v>
      </c>
      <c r="I10" s="60">
        <v>0</v>
      </c>
      <c r="J10" s="61">
        <v>0</v>
      </c>
      <c r="K10" s="62" t="s">
        <v>145</v>
      </c>
      <c r="L10" s="60">
        <v>3</v>
      </c>
    </row>
    <row r="11" spans="1:12">
      <c r="A11" s="63" t="s">
        <v>18</v>
      </c>
      <c r="B11" s="60">
        <v>2</v>
      </c>
      <c r="C11" s="60">
        <v>0</v>
      </c>
      <c r="D11" s="61">
        <v>0</v>
      </c>
      <c r="E11" s="62" t="s">
        <v>146</v>
      </c>
      <c r="F11" s="60">
        <v>4</v>
      </c>
      <c r="G11" s="59" t="s">
        <v>19</v>
      </c>
      <c r="H11" s="60">
        <v>3</v>
      </c>
      <c r="I11" s="60">
        <v>1</v>
      </c>
      <c r="J11" s="61">
        <v>0</v>
      </c>
      <c r="K11" s="62" t="s">
        <v>146</v>
      </c>
      <c r="L11" s="60">
        <v>7</v>
      </c>
    </row>
    <row r="12" spans="1:12">
      <c r="A12" s="63" t="s">
        <v>20</v>
      </c>
      <c r="B12" s="60">
        <v>2</v>
      </c>
      <c r="C12" s="60">
        <v>0</v>
      </c>
      <c r="D12" s="61">
        <v>0</v>
      </c>
      <c r="E12" s="62" t="s">
        <v>146</v>
      </c>
      <c r="F12" s="60">
        <v>4</v>
      </c>
      <c r="G12" s="59" t="s">
        <v>21</v>
      </c>
      <c r="H12" s="60">
        <v>4</v>
      </c>
      <c r="I12" s="60">
        <v>0</v>
      </c>
      <c r="J12" s="61">
        <v>0</v>
      </c>
      <c r="K12" s="62" t="s">
        <v>146</v>
      </c>
      <c r="L12" s="60">
        <v>6</v>
      </c>
    </row>
    <row r="13" spans="1:12">
      <c r="A13" s="59" t="s">
        <v>22</v>
      </c>
      <c r="B13" s="60">
        <v>3</v>
      </c>
      <c r="C13" s="60">
        <v>0</v>
      </c>
      <c r="D13" s="61">
        <v>0</v>
      </c>
      <c r="E13" s="62" t="s">
        <v>145</v>
      </c>
      <c r="F13" s="60">
        <v>6</v>
      </c>
      <c r="G13" s="59" t="s">
        <v>23</v>
      </c>
      <c r="H13" s="60">
        <v>3</v>
      </c>
      <c r="I13" s="60">
        <v>0</v>
      </c>
      <c r="J13" s="61">
        <v>0</v>
      </c>
      <c r="K13" s="62" t="s">
        <v>145</v>
      </c>
      <c r="L13" s="60">
        <v>6</v>
      </c>
    </row>
    <row r="14" spans="1:12">
      <c r="A14" s="63" t="s">
        <v>24</v>
      </c>
      <c r="B14" s="60">
        <v>3</v>
      </c>
      <c r="C14" s="60">
        <v>0</v>
      </c>
      <c r="D14" s="61">
        <v>0</v>
      </c>
      <c r="E14" s="62" t="s">
        <v>145</v>
      </c>
      <c r="F14" s="60">
        <v>5</v>
      </c>
      <c r="G14" s="59" t="s">
        <v>124</v>
      </c>
      <c r="H14" s="60"/>
      <c r="I14" s="60"/>
      <c r="J14" s="64"/>
      <c r="K14" s="62"/>
      <c r="L14" s="61">
        <v>2</v>
      </c>
    </row>
    <row r="15" spans="1:12">
      <c r="A15" s="59" t="s">
        <v>125</v>
      </c>
      <c r="B15" s="62">
        <v>2</v>
      </c>
      <c r="C15" s="62">
        <v>0</v>
      </c>
      <c r="D15" s="62">
        <v>0</v>
      </c>
      <c r="E15" s="62"/>
      <c r="F15" s="61">
        <v>2</v>
      </c>
      <c r="G15" s="65"/>
      <c r="H15" s="62"/>
      <c r="I15" s="62"/>
      <c r="J15" s="62"/>
      <c r="K15" s="62"/>
      <c r="L15" s="62"/>
    </row>
    <row r="16" spans="1:12">
      <c r="A16" s="66"/>
      <c r="B16" s="62"/>
      <c r="C16" s="62"/>
      <c r="D16" s="62"/>
      <c r="E16" s="62"/>
      <c r="F16" s="62"/>
      <c r="G16" s="65"/>
      <c r="H16" s="62"/>
      <c r="I16" s="62"/>
      <c r="J16" s="62"/>
      <c r="K16" s="62"/>
      <c r="L16" s="62"/>
    </row>
    <row r="17" spans="1:12" ht="12.75" customHeight="1">
      <c r="A17" s="92"/>
      <c r="B17" s="93"/>
      <c r="C17" s="93"/>
      <c r="D17" s="94"/>
      <c r="E17" s="67"/>
      <c r="F17" s="58">
        <f>SUM(F7:F16)</f>
        <v>30</v>
      </c>
      <c r="G17" s="95"/>
      <c r="H17" s="95"/>
      <c r="I17" s="95"/>
      <c r="J17" s="95"/>
      <c r="K17" s="67"/>
      <c r="L17" s="58">
        <f>SUM(L7:L16)</f>
        <v>30</v>
      </c>
    </row>
    <row r="18" spans="1:12">
      <c r="A18" s="97" t="s">
        <v>147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</row>
    <row r="19" spans="1:12">
      <c r="A19" s="98" t="s">
        <v>148</v>
      </c>
      <c r="B19" s="99"/>
      <c r="C19" s="99"/>
      <c r="D19" s="99"/>
      <c r="E19" s="99"/>
      <c r="F19" s="100"/>
      <c r="G19" s="98" t="s">
        <v>149</v>
      </c>
      <c r="H19" s="99"/>
      <c r="I19" s="99"/>
      <c r="J19" s="99"/>
      <c r="K19" s="99"/>
      <c r="L19" s="100"/>
    </row>
    <row r="20" spans="1:12">
      <c r="A20" s="57" t="s">
        <v>5</v>
      </c>
      <c r="B20" s="58" t="s">
        <v>6</v>
      </c>
      <c r="C20" s="58" t="s">
        <v>7</v>
      </c>
      <c r="D20" s="58" t="s">
        <v>8</v>
      </c>
      <c r="E20" s="58" t="s">
        <v>144</v>
      </c>
      <c r="F20" s="58" t="s">
        <v>9</v>
      </c>
      <c r="G20" s="57" t="s">
        <v>5</v>
      </c>
      <c r="H20" s="58" t="s">
        <v>6</v>
      </c>
      <c r="I20" s="58" t="s">
        <v>7</v>
      </c>
      <c r="J20" s="58" t="s">
        <v>8</v>
      </c>
      <c r="K20" s="58" t="s">
        <v>144</v>
      </c>
      <c r="L20" s="58" t="s">
        <v>9</v>
      </c>
    </row>
    <row r="21" spans="1:12">
      <c r="A21" s="63" t="s">
        <v>26</v>
      </c>
      <c r="B21" s="60">
        <v>3</v>
      </c>
      <c r="C21" s="60">
        <v>1</v>
      </c>
      <c r="D21" s="61">
        <v>0</v>
      </c>
      <c r="E21" s="62" t="s">
        <v>146</v>
      </c>
      <c r="F21" s="60">
        <v>5</v>
      </c>
      <c r="G21" s="59" t="s">
        <v>27</v>
      </c>
      <c r="H21" s="60">
        <v>3</v>
      </c>
      <c r="I21" s="60">
        <v>1</v>
      </c>
      <c r="J21" s="61">
        <v>0</v>
      </c>
      <c r="K21" s="62" t="s">
        <v>146</v>
      </c>
      <c r="L21" s="60">
        <v>5</v>
      </c>
    </row>
    <row r="22" spans="1:12">
      <c r="A22" s="63" t="s">
        <v>28</v>
      </c>
      <c r="B22" s="60">
        <v>3</v>
      </c>
      <c r="C22" s="60">
        <v>1</v>
      </c>
      <c r="D22" s="61">
        <v>0</v>
      </c>
      <c r="E22" s="62" t="s">
        <v>146</v>
      </c>
      <c r="F22" s="60">
        <v>5</v>
      </c>
      <c r="G22" s="59" t="s">
        <v>29</v>
      </c>
      <c r="H22" s="60">
        <v>3</v>
      </c>
      <c r="I22" s="60">
        <v>1</v>
      </c>
      <c r="J22" s="61">
        <v>0</v>
      </c>
      <c r="K22" s="62" t="s">
        <v>146</v>
      </c>
      <c r="L22" s="60">
        <v>5</v>
      </c>
    </row>
    <row r="23" spans="1:12">
      <c r="A23" s="63" t="s">
        <v>30</v>
      </c>
      <c r="B23" s="60">
        <v>2</v>
      </c>
      <c r="C23" s="60">
        <v>1</v>
      </c>
      <c r="D23" s="61">
        <v>0</v>
      </c>
      <c r="E23" s="62" t="s">
        <v>146</v>
      </c>
      <c r="F23" s="60">
        <v>4</v>
      </c>
      <c r="G23" s="59" t="s">
        <v>31</v>
      </c>
      <c r="H23" s="60">
        <v>1</v>
      </c>
      <c r="I23" s="60">
        <v>1</v>
      </c>
      <c r="J23" s="61">
        <v>0</v>
      </c>
      <c r="K23" s="62" t="s">
        <v>146</v>
      </c>
      <c r="L23" s="60">
        <v>4</v>
      </c>
    </row>
    <row r="24" spans="1:12">
      <c r="A24" s="63" t="s">
        <v>32</v>
      </c>
      <c r="B24" s="60">
        <v>1</v>
      </c>
      <c r="C24" s="60">
        <v>1</v>
      </c>
      <c r="D24" s="61">
        <v>0</v>
      </c>
      <c r="E24" s="62" t="s">
        <v>146</v>
      </c>
      <c r="F24" s="60">
        <v>4</v>
      </c>
      <c r="G24" s="68" t="s">
        <v>33</v>
      </c>
      <c r="H24" s="60">
        <v>2</v>
      </c>
      <c r="I24" s="60">
        <v>0</v>
      </c>
      <c r="J24" s="61">
        <v>0</v>
      </c>
      <c r="K24" s="62" t="s">
        <v>146</v>
      </c>
      <c r="L24" s="60">
        <v>3</v>
      </c>
    </row>
    <row r="25" spans="1:12">
      <c r="A25" s="63" t="s">
        <v>34</v>
      </c>
      <c r="B25" s="60">
        <v>3</v>
      </c>
      <c r="C25" s="60">
        <v>0</v>
      </c>
      <c r="D25" s="61">
        <v>0</v>
      </c>
      <c r="E25" s="62" t="s">
        <v>146</v>
      </c>
      <c r="F25" s="60">
        <v>3</v>
      </c>
      <c r="G25" s="68" t="s">
        <v>35</v>
      </c>
      <c r="H25" s="62">
        <v>3</v>
      </c>
      <c r="I25" s="62">
        <v>0</v>
      </c>
      <c r="J25" s="62">
        <v>0</v>
      </c>
      <c r="K25" s="62" t="s">
        <v>146</v>
      </c>
      <c r="L25" s="62">
        <v>3</v>
      </c>
    </row>
    <row r="26" spans="1:12">
      <c r="A26" s="59" t="s">
        <v>25</v>
      </c>
      <c r="B26" s="60"/>
      <c r="C26" s="60"/>
      <c r="D26" s="61"/>
      <c r="E26" s="62"/>
      <c r="F26" s="61">
        <v>2</v>
      </c>
      <c r="G26" s="68" t="s">
        <v>80</v>
      </c>
      <c r="H26" s="60">
        <v>2</v>
      </c>
      <c r="I26" s="60">
        <v>0</v>
      </c>
      <c r="J26" s="61">
        <v>0</v>
      </c>
      <c r="K26" s="62" t="s">
        <v>145</v>
      </c>
      <c r="L26" s="60">
        <v>4</v>
      </c>
    </row>
    <row r="27" spans="1:12">
      <c r="A27" s="59" t="s">
        <v>36</v>
      </c>
      <c r="B27" s="60"/>
      <c r="C27" s="60"/>
      <c r="D27" s="61"/>
      <c r="E27" s="62"/>
      <c r="F27" s="61">
        <v>3</v>
      </c>
      <c r="G27" s="59" t="s">
        <v>37</v>
      </c>
      <c r="H27" s="60"/>
      <c r="I27" s="60"/>
      <c r="J27" s="61"/>
      <c r="K27" s="62"/>
      <c r="L27" s="61">
        <v>2</v>
      </c>
    </row>
    <row r="28" spans="1:12">
      <c r="A28" s="65" t="s">
        <v>38</v>
      </c>
      <c r="B28" s="62"/>
      <c r="C28" s="62"/>
      <c r="D28" s="62"/>
      <c r="E28" s="62"/>
      <c r="F28" s="62">
        <v>4</v>
      </c>
      <c r="G28" s="59" t="s">
        <v>39</v>
      </c>
      <c r="H28" s="60"/>
      <c r="I28" s="60"/>
      <c r="J28" s="61"/>
      <c r="K28" s="62"/>
      <c r="L28" s="61">
        <v>4</v>
      </c>
    </row>
    <row r="29" spans="1:12" ht="12" customHeight="1">
      <c r="A29" s="92"/>
      <c r="B29" s="93"/>
      <c r="C29" s="93"/>
      <c r="D29" s="94"/>
      <c r="E29" s="67"/>
      <c r="F29" s="58">
        <f>SUM(F21:F28)</f>
        <v>30</v>
      </c>
      <c r="G29" s="95"/>
      <c r="H29" s="95"/>
      <c r="I29" s="95"/>
      <c r="J29" s="95"/>
      <c r="K29" s="67"/>
      <c r="L29" s="58">
        <f>SUM(L21:L28)</f>
        <v>30</v>
      </c>
    </row>
    <row r="30" spans="1:12">
      <c r="A30" s="97" t="s">
        <v>151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</row>
    <row r="31" spans="1:12">
      <c r="A31" s="98" t="s">
        <v>152</v>
      </c>
      <c r="B31" s="99"/>
      <c r="C31" s="99"/>
      <c r="D31" s="99"/>
      <c r="E31" s="99"/>
      <c r="F31" s="100"/>
      <c r="G31" s="98" t="s">
        <v>153</v>
      </c>
      <c r="H31" s="99"/>
      <c r="I31" s="99"/>
      <c r="J31" s="99"/>
      <c r="K31" s="99"/>
      <c r="L31" s="100"/>
    </row>
    <row r="32" spans="1:12">
      <c r="A32" s="57" t="s">
        <v>5</v>
      </c>
      <c r="B32" s="58" t="s">
        <v>6</v>
      </c>
      <c r="C32" s="58" t="s">
        <v>7</v>
      </c>
      <c r="D32" s="58" t="s">
        <v>8</v>
      </c>
      <c r="E32" s="58" t="s">
        <v>144</v>
      </c>
      <c r="F32" s="58" t="s">
        <v>9</v>
      </c>
      <c r="G32" s="57" t="s">
        <v>5</v>
      </c>
      <c r="H32" s="58" t="s">
        <v>6</v>
      </c>
      <c r="I32" s="58" t="s">
        <v>7</v>
      </c>
      <c r="J32" s="58" t="s">
        <v>8</v>
      </c>
      <c r="K32" s="58" t="s">
        <v>144</v>
      </c>
      <c r="L32" s="58" t="s">
        <v>9</v>
      </c>
    </row>
    <row r="33" spans="1:12">
      <c r="A33" s="63" t="s">
        <v>40</v>
      </c>
      <c r="B33" s="60">
        <v>3</v>
      </c>
      <c r="C33" s="60">
        <v>1</v>
      </c>
      <c r="D33" s="61">
        <v>0</v>
      </c>
      <c r="E33" s="62" t="s">
        <v>146</v>
      </c>
      <c r="F33" s="60">
        <v>6</v>
      </c>
      <c r="G33" s="56" t="s">
        <v>41</v>
      </c>
      <c r="H33" s="60">
        <v>3</v>
      </c>
      <c r="I33" s="60">
        <v>1</v>
      </c>
      <c r="J33" s="61">
        <v>0</v>
      </c>
      <c r="K33" s="62" t="s">
        <v>146</v>
      </c>
      <c r="L33" s="60">
        <v>5</v>
      </c>
    </row>
    <row r="34" spans="1:12">
      <c r="A34" s="63" t="s">
        <v>42</v>
      </c>
      <c r="B34" s="60">
        <v>3</v>
      </c>
      <c r="C34" s="60">
        <v>1</v>
      </c>
      <c r="D34" s="61">
        <v>0</v>
      </c>
      <c r="E34" s="62" t="s">
        <v>146</v>
      </c>
      <c r="F34" s="60">
        <v>6</v>
      </c>
      <c r="G34" s="68" t="s">
        <v>43</v>
      </c>
      <c r="H34" s="60">
        <v>1</v>
      </c>
      <c r="I34" s="60">
        <v>1</v>
      </c>
      <c r="J34" s="61">
        <v>0</v>
      </c>
      <c r="K34" s="62" t="s">
        <v>146</v>
      </c>
      <c r="L34" s="60">
        <v>5</v>
      </c>
    </row>
    <row r="35" spans="1:12">
      <c r="A35" s="63" t="s">
        <v>44</v>
      </c>
      <c r="B35" s="60">
        <v>3</v>
      </c>
      <c r="C35" s="60">
        <v>1</v>
      </c>
      <c r="D35" s="61">
        <v>0</v>
      </c>
      <c r="E35" s="62" t="s">
        <v>146</v>
      </c>
      <c r="F35" s="60">
        <v>4</v>
      </c>
      <c r="G35" s="68" t="s">
        <v>45</v>
      </c>
      <c r="H35" s="60">
        <v>3</v>
      </c>
      <c r="I35" s="60">
        <v>1</v>
      </c>
      <c r="J35" s="61">
        <v>0</v>
      </c>
      <c r="K35" s="62" t="s">
        <v>146</v>
      </c>
      <c r="L35" s="60">
        <v>4</v>
      </c>
    </row>
    <row r="36" spans="1:12">
      <c r="A36" s="59" t="s">
        <v>46</v>
      </c>
      <c r="B36" s="60">
        <v>2</v>
      </c>
      <c r="C36" s="60">
        <v>1</v>
      </c>
      <c r="D36" s="61">
        <v>0</v>
      </c>
      <c r="E36" s="62" t="s">
        <v>146</v>
      </c>
      <c r="F36" s="60">
        <v>3</v>
      </c>
      <c r="G36" s="59" t="s">
        <v>47</v>
      </c>
      <c r="H36" s="60">
        <v>2</v>
      </c>
      <c r="I36" s="60">
        <v>0</v>
      </c>
      <c r="J36" s="61">
        <v>0</v>
      </c>
      <c r="K36" s="62" t="s">
        <v>146</v>
      </c>
      <c r="L36" s="60">
        <v>4</v>
      </c>
    </row>
    <row r="37" spans="1:12">
      <c r="A37" s="65" t="s">
        <v>217</v>
      </c>
      <c r="B37" s="60">
        <v>0</v>
      </c>
      <c r="C37" s="60">
        <v>2</v>
      </c>
      <c r="D37" s="61">
        <v>0</v>
      </c>
      <c r="E37" s="62" t="s">
        <v>145</v>
      </c>
      <c r="F37" s="60">
        <v>5</v>
      </c>
      <c r="G37" s="59" t="s">
        <v>49</v>
      </c>
      <c r="H37" s="60"/>
      <c r="I37" s="60"/>
      <c r="J37" s="64"/>
      <c r="K37" s="62"/>
      <c r="L37" s="61">
        <v>3</v>
      </c>
    </row>
    <row r="38" spans="1:12">
      <c r="A38" s="59" t="s">
        <v>50</v>
      </c>
      <c r="B38" s="60"/>
      <c r="C38" s="60"/>
      <c r="D38" s="64"/>
      <c r="E38" s="62"/>
      <c r="F38" s="61">
        <v>2</v>
      </c>
      <c r="G38" s="59" t="s">
        <v>51</v>
      </c>
      <c r="H38" s="60"/>
      <c r="I38" s="60"/>
      <c r="J38" s="64"/>
      <c r="K38" s="62"/>
      <c r="L38" s="61">
        <v>4</v>
      </c>
    </row>
    <row r="39" spans="1:12">
      <c r="A39" s="59" t="s">
        <v>218</v>
      </c>
      <c r="B39" s="60"/>
      <c r="C39" s="60"/>
      <c r="D39" s="64"/>
      <c r="E39" s="62"/>
      <c r="F39" s="62">
        <v>4</v>
      </c>
      <c r="G39" s="59" t="s">
        <v>52</v>
      </c>
      <c r="H39" s="60"/>
      <c r="I39" s="60"/>
      <c r="J39" s="61"/>
      <c r="K39" s="62"/>
      <c r="L39" s="60">
        <v>5</v>
      </c>
    </row>
    <row r="40" spans="1:12" ht="14.4">
      <c r="A40" s="92"/>
      <c r="B40" s="93"/>
      <c r="C40" s="93"/>
      <c r="D40" s="94"/>
      <c r="E40" s="67"/>
      <c r="F40" s="58">
        <f>SUM(F33:F39)</f>
        <v>30</v>
      </c>
      <c r="G40" s="95"/>
      <c r="H40" s="95"/>
      <c r="I40" s="95"/>
      <c r="J40" s="95"/>
      <c r="K40" s="67"/>
      <c r="L40" s="58">
        <f>SUM(L33:L39)</f>
        <v>30</v>
      </c>
    </row>
    <row r="41" spans="1:12">
      <c r="A41" s="97" t="s">
        <v>154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</row>
    <row r="42" spans="1:12">
      <c r="A42" s="98" t="s">
        <v>155</v>
      </c>
      <c r="B42" s="99"/>
      <c r="C42" s="99"/>
      <c r="D42" s="99"/>
      <c r="E42" s="99"/>
      <c r="F42" s="100"/>
      <c r="G42" s="98" t="s">
        <v>156</v>
      </c>
      <c r="H42" s="99"/>
      <c r="I42" s="99"/>
      <c r="J42" s="99"/>
      <c r="K42" s="99"/>
      <c r="L42" s="100"/>
    </row>
    <row r="43" spans="1:12">
      <c r="A43" s="57" t="s">
        <v>5</v>
      </c>
      <c r="B43" s="58" t="s">
        <v>6</v>
      </c>
      <c r="C43" s="58" t="s">
        <v>7</v>
      </c>
      <c r="D43" s="58" t="s">
        <v>8</v>
      </c>
      <c r="E43" s="58" t="s">
        <v>144</v>
      </c>
      <c r="F43" s="58" t="s">
        <v>9</v>
      </c>
      <c r="G43" s="57" t="s">
        <v>5</v>
      </c>
      <c r="H43" s="58" t="s">
        <v>6</v>
      </c>
      <c r="I43" s="58" t="s">
        <v>7</v>
      </c>
      <c r="J43" s="58" t="s">
        <v>8</v>
      </c>
      <c r="K43" s="58" t="s">
        <v>144</v>
      </c>
      <c r="L43" s="58" t="s">
        <v>9</v>
      </c>
    </row>
    <row r="44" spans="1:12">
      <c r="A44" s="63" t="s">
        <v>53</v>
      </c>
      <c r="B44" s="60">
        <v>3</v>
      </c>
      <c r="C44" s="60">
        <v>1</v>
      </c>
      <c r="D44" s="61">
        <v>0</v>
      </c>
      <c r="E44" s="62" t="s">
        <v>146</v>
      </c>
      <c r="F44" s="60">
        <v>6</v>
      </c>
      <c r="G44" s="63" t="s">
        <v>54</v>
      </c>
      <c r="H44" s="60">
        <v>3</v>
      </c>
      <c r="I44" s="60">
        <v>1</v>
      </c>
      <c r="J44" s="64">
        <v>0</v>
      </c>
      <c r="K44" s="62" t="s">
        <v>146</v>
      </c>
      <c r="L44" s="60">
        <v>6</v>
      </c>
    </row>
    <row r="45" spans="1:12">
      <c r="A45" s="63" t="s">
        <v>55</v>
      </c>
      <c r="B45" s="60">
        <v>3</v>
      </c>
      <c r="C45" s="60">
        <v>1</v>
      </c>
      <c r="D45" s="61">
        <v>0</v>
      </c>
      <c r="E45" s="62" t="s">
        <v>146</v>
      </c>
      <c r="F45" s="60">
        <v>6</v>
      </c>
      <c r="G45" s="63" t="s">
        <v>56</v>
      </c>
      <c r="H45" s="60">
        <v>3</v>
      </c>
      <c r="I45" s="60">
        <v>1</v>
      </c>
      <c r="J45" s="64">
        <v>0</v>
      </c>
      <c r="K45" s="62" t="s">
        <v>146</v>
      </c>
      <c r="L45" s="60">
        <v>6</v>
      </c>
    </row>
    <row r="46" spans="1:12">
      <c r="A46" s="65" t="s">
        <v>219</v>
      </c>
      <c r="B46" s="60">
        <v>0</v>
      </c>
      <c r="C46" s="60">
        <v>2</v>
      </c>
      <c r="D46" s="61">
        <v>0</v>
      </c>
      <c r="E46" s="62" t="s">
        <v>145</v>
      </c>
      <c r="F46" s="60">
        <v>5</v>
      </c>
      <c r="G46" s="68" t="s">
        <v>58</v>
      </c>
      <c r="H46" s="60">
        <v>2</v>
      </c>
      <c r="I46" s="60">
        <v>1</v>
      </c>
      <c r="J46" s="64">
        <v>0</v>
      </c>
      <c r="K46" s="62" t="s">
        <v>146</v>
      </c>
      <c r="L46" s="60">
        <v>5</v>
      </c>
    </row>
    <row r="47" spans="1:12">
      <c r="A47" s="68" t="s">
        <v>59</v>
      </c>
      <c r="B47" s="60"/>
      <c r="C47" s="60"/>
      <c r="D47" s="61"/>
      <c r="E47" s="62"/>
      <c r="F47" s="61">
        <v>3</v>
      </c>
      <c r="G47" s="68" t="s">
        <v>60</v>
      </c>
      <c r="H47" s="60"/>
      <c r="I47" s="60"/>
      <c r="J47" s="64"/>
      <c r="K47" s="62"/>
      <c r="L47" s="61">
        <v>4</v>
      </c>
    </row>
    <row r="48" spans="1:12">
      <c r="A48" s="68" t="s">
        <v>61</v>
      </c>
      <c r="B48" s="60"/>
      <c r="C48" s="60"/>
      <c r="D48" s="61"/>
      <c r="E48" s="62"/>
      <c r="F48" s="61">
        <v>4</v>
      </c>
      <c r="G48" s="68" t="s">
        <v>62</v>
      </c>
      <c r="H48" s="60"/>
      <c r="I48" s="60"/>
      <c r="J48" s="64"/>
      <c r="K48" s="62"/>
      <c r="L48" s="61">
        <v>4</v>
      </c>
    </row>
    <row r="49" spans="1:12">
      <c r="A49" s="68" t="s">
        <v>63</v>
      </c>
      <c r="B49" s="60"/>
      <c r="C49" s="60"/>
      <c r="D49" s="61"/>
      <c r="E49" s="62"/>
      <c r="F49" s="61">
        <v>6</v>
      </c>
      <c r="G49" s="68" t="s">
        <v>220</v>
      </c>
      <c r="H49" s="60"/>
      <c r="I49" s="60"/>
      <c r="J49" s="64"/>
      <c r="K49" s="62"/>
      <c r="L49" s="61">
        <v>5</v>
      </c>
    </row>
    <row r="50" spans="1:12" ht="14.4">
      <c r="A50" s="95"/>
      <c r="B50" s="95"/>
      <c r="C50" s="95"/>
      <c r="D50" s="95"/>
      <c r="E50" s="67"/>
      <c r="F50" s="58">
        <f>SUM(F44:F49)</f>
        <v>30</v>
      </c>
      <c r="G50" s="95"/>
      <c r="H50" s="95"/>
      <c r="I50" s="95"/>
      <c r="J50" s="95"/>
      <c r="K50" s="67"/>
      <c r="L50" s="58">
        <f>SUM(L44:L49)</f>
        <v>30</v>
      </c>
    </row>
    <row r="51" spans="1:12" ht="14.4">
      <c r="A51" s="101" t="s">
        <v>64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</row>
    <row r="52" spans="1:12" ht="18" customHeight="1">
      <c r="A52" s="98" t="s">
        <v>142</v>
      </c>
      <c r="B52" s="99"/>
      <c r="C52" s="99"/>
      <c r="D52" s="99"/>
      <c r="E52" s="99"/>
      <c r="F52" s="100"/>
      <c r="G52" s="98" t="s">
        <v>143</v>
      </c>
      <c r="H52" s="99"/>
      <c r="I52" s="99"/>
      <c r="J52" s="99"/>
      <c r="K52" s="99"/>
      <c r="L52" s="100"/>
    </row>
    <row r="53" spans="1:12">
      <c r="A53" s="57" t="s">
        <v>5</v>
      </c>
      <c r="B53" s="58" t="s">
        <v>6</v>
      </c>
      <c r="C53" s="58" t="s">
        <v>7</v>
      </c>
      <c r="D53" s="58" t="s">
        <v>8</v>
      </c>
      <c r="E53" s="58" t="s">
        <v>144</v>
      </c>
      <c r="F53" s="58" t="s">
        <v>9</v>
      </c>
      <c r="G53" s="57" t="s">
        <v>5</v>
      </c>
      <c r="H53" s="58" t="s">
        <v>6</v>
      </c>
      <c r="I53" s="58" t="s">
        <v>7</v>
      </c>
      <c r="J53" s="58" t="s">
        <v>8</v>
      </c>
      <c r="K53" s="58" t="s">
        <v>144</v>
      </c>
      <c r="L53" s="58" t="s">
        <v>9</v>
      </c>
    </row>
    <row r="54" spans="1:12">
      <c r="A54" s="63" t="s">
        <v>157</v>
      </c>
      <c r="B54" s="62">
        <v>2</v>
      </c>
      <c r="C54" s="62">
        <v>0</v>
      </c>
      <c r="D54" s="62">
        <v>0</v>
      </c>
      <c r="E54" s="62" t="s">
        <v>145</v>
      </c>
      <c r="F54" s="62">
        <v>2</v>
      </c>
      <c r="G54" s="59" t="s">
        <v>65</v>
      </c>
      <c r="H54" s="60">
        <v>2</v>
      </c>
      <c r="I54" s="60">
        <v>0</v>
      </c>
      <c r="J54" s="60">
        <v>0</v>
      </c>
      <c r="K54" s="62" t="s">
        <v>146</v>
      </c>
      <c r="L54" s="60">
        <v>2</v>
      </c>
    </row>
    <row r="55" spans="1:12">
      <c r="A55" s="63"/>
      <c r="B55" s="62"/>
      <c r="C55" s="62"/>
      <c r="D55" s="62"/>
      <c r="E55" s="62"/>
      <c r="F55" s="62"/>
      <c r="G55" s="69" t="s">
        <v>66</v>
      </c>
      <c r="H55" s="60">
        <v>2</v>
      </c>
      <c r="I55" s="60">
        <v>0</v>
      </c>
      <c r="J55" s="60">
        <v>0</v>
      </c>
      <c r="K55" s="60" t="s">
        <v>145</v>
      </c>
      <c r="L55" s="60">
        <v>2</v>
      </c>
    </row>
    <row r="56" spans="1:12">
      <c r="A56" s="63"/>
      <c r="B56" s="62"/>
      <c r="C56" s="62"/>
      <c r="D56" s="62"/>
      <c r="E56" s="62"/>
      <c r="F56" s="62"/>
      <c r="G56" s="59" t="s">
        <v>67</v>
      </c>
      <c r="H56" s="60">
        <v>2</v>
      </c>
      <c r="I56" s="60">
        <v>0</v>
      </c>
      <c r="J56" s="60">
        <v>0</v>
      </c>
      <c r="K56" s="60" t="s">
        <v>145</v>
      </c>
      <c r="L56" s="60">
        <v>2</v>
      </c>
    </row>
    <row r="57" spans="1:12">
      <c r="A57" s="65"/>
      <c r="B57" s="62"/>
      <c r="C57" s="62"/>
      <c r="D57" s="62"/>
      <c r="E57" s="62"/>
      <c r="F57" s="62"/>
      <c r="G57" s="59" t="s">
        <v>68</v>
      </c>
      <c r="H57" s="60">
        <v>2</v>
      </c>
      <c r="I57" s="60">
        <v>0</v>
      </c>
      <c r="J57" s="60">
        <v>0</v>
      </c>
      <c r="K57" s="62" t="s">
        <v>146</v>
      </c>
      <c r="L57" s="60">
        <v>2</v>
      </c>
    </row>
    <row r="58" spans="1:12">
      <c r="A58" s="65"/>
      <c r="B58" s="62"/>
      <c r="C58" s="62"/>
      <c r="D58" s="62"/>
      <c r="E58" s="62"/>
      <c r="F58" s="62"/>
      <c r="G58" s="65"/>
      <c r="H58" s="62"/>
      <c r="I58" s="62"/>
      <c r="J58" s="62"/>
      <c r="K58" s="62"/>
      <c r="L58" s="62"/>
    </row>
    <row r="59" spans="1:12">
      <c r="A59" s="65"/>
      <c r="B59" s="62"/>
      <c r="C59" s="62"/>
      <c r="D59" s="62"/>
      <c r="E59" s="62"/>
      <c r="F59" s="62"/>
      <c r="G59" s="65"/>
      <c r="H59" s="62"/>
      <c r="I59" s="62"/>
      <c r="J59" s="62"/>
      <c r="K59" s="62"/>
      <c r="L59" s="62"/>
    </row>
    <row r="60" spans="1:12" ht="24" customHeight="1">
      <c r="A60" s="98" t="s">
        <v>148</v>
      </c>
      <c r="B60" s="99"/>
      <c r="C60" s="99"/>
      <c r="D60" s="99"/>
      <c r="E60" s="99"/>
      <c r="F60" s="100"/>
      <c r="G60" s="98" t="s">
        <v>149</v>
      </c>
      <c r="H60" s="99"/>
      <c r="I60" s="99"/>
      <c r="J60" s="99"/>
      <c r="K60" s="99"/>
      <c r="L60" s="100"/>
    </row>
    <row r="61" spans="1:12">
      <c r="A61" s="57" t="s">
        <v>5</v>
      </c>
      <c r="B61" s="58" t="s">
        <v>6</v>
      </c>
      <c r="C61" s="58" t="s">
        <v>7</v>
      </c>
      <c r="D61" s="58" t="s">
        <v>8</v>
      </c>
      <c r="E61" s="58" t="s">
        <v>144</v>
      </c>
      <c r="F61" s="58" t="s">
        <v>9</v>
      </c>
      <c r="G61" s="57" t="s">
        <v>5</v>
      </c>
      <c r="H61" s="58" t="s">
        <v>6</v>
      </c>
      <c r="I61" s="58" t="s">
        <v>7</v>
      </c>
      <c r="J61" s="58" t="s">
        <v>8</v>
      </c>
      <c r="K61" s="58" t="s">
        <v>144</v>
      </c>
      <c r="L61" s="58" t="s">
        <v>9</v>
      </c>
    </row>
    <row r="62" spans="1:12">
      <c r="A62" s="63" t="s">
        <v>69</v>
      </c>
      <c r="B62" s="60">
        <v>2</v>
      </c>
      <c r="C62" s="60">
        <v>0</v>
      </c>
      <c r="D62" s="60">
        <v>0</v>
      </c>
      <c r="E62" s="62" t="s">
        <v>145</v>
      </c>
      <c r="F62" s="60">
        <v>2</v>
      </c>
      <c r="G62" s="63" t="s">
        <v>70</v>
      </c>
      <c r="H62" s="60">
        <v>2</v>
      </c>
      <c r="I62" s="60">
        <v>0</v>
      </c>
      <c r="J62" s="60">
        <v>0</v>
      </c>
      <c r="K62" s="62" t="s">
        <v>146</v>
      </c>
      <c r="L62" s="60">
        <v>2</v>
      </c>
    </row>
    <row r="63" spans="1:12">
      <c r="A63" s="63" t="s">
        <v>71</v>
      </c>
      <c r="B63" s="60">
        <v>2</v>
      </c>
      <c r="C63" s="60">
        <v>0</v>
      </c>
      <c r="D63" s="60">
        <v>0</v>
      </c>
      <c r="E63" s="62" t="s">
        <v>145</v>
      </c>
      <c r="F63" s="60">
        <v>2</v>
      </c>
      <c r="G63" s="63" t="s">
        <v>72</v>
      </c>
      <c r="H63" s="60">
        <v>2</v>
      </c>
      <c r="I63" s="60">
        <v>0</v>
      </c>
      <c r="J63" s="60">
        <v>0</v>
      </c>
      <c r="K63" s="62" t="s">
        <v>146</v>
      </c>
      <c r="L63" s="60">
        <v>2</v>
      </c>
    </row>
    <row r="64" spans="1:12">
      <c r="A64" s="63" t="s">
        <v>73</v>
      </c>
      <c r="B64" s="60">
        <v>2</v>
      </c>
      <c r="C64" s="60">
        <v>0</v>
      </c>
      <c r="D64" s="60">
        <v>0</v>
      </c>
      <c r="E64" s="62" t="s">
        <v>145</v>
      </c>
      <c r="F64" s="60">
        <v>2</v>
      </c>
      <c r="G64" s="63" t="s">
        <v>74</v>
      </c>
      <c r="H64" s="60">
        <v>2</v>
      </c>
      <c r="I64" s="60">
        <v>0</v>
      </c>
      <c r="J64" s="60">
        <v>0</v>
      </c>
      <c r="K64" s="62" t="s">
        <v>146</v>
      </c>
      <c r="L64" s="60">
        <v>2</v>
      </c>
    </row>
    <row r="65" spans="1:12">
      <c r="A65" s="68" t="s">
        <v>75</v>
      </c>
      <c r="B65" s="60">
        <v>2</v>
      </c>
      <c r="C65" s="60">
        <v>0</v>
      </c>
      <c r="D65" s="60">
        <v>0</v>
      </c>
      <c r="E65" s="62" t="s">
        <v>145</v>
      </c>
      <c r="F65" s="60">
        <v>3</v>
      </c>
      <c r="G65" s="68" t="s">
        <v>76</v>
      </c>
      <c r="H65" s="60">
        <v>2</v>
      </c>
      <c r="I65" s="60">
        <v>0</v>
      </c>
      <c r="J65" s="60">
        <v>0</v>
      </c>
      <c r="K65" s="62" t="s">
        <v>145</v>
      </c>
      <c r="L65" s="60">
        <v>4</v>
      </c>
    </row>
    <row r="66" spans="1:12">
      <c r="A66" s="68" t="s">
        <v>77</v>
      </c>
      <c r="B66" s="60">
        <v>2</v>
      </c>
      <c r="C66" s="60">
        <v>0</v>
      </c>
      <c r="D66" s="60">
        <v>0</v>
      </c>
      <c r="E66" s="62" t="s">
        <v>145</v>
      </c>
      <c r="F66" s="60">
        <v>3</v>
      </c>
      <c r="G66" s="59" t="s">
        <v>78</v>
      </c>
      <c r="H66" s="60">
        <v>2</v>
      </c>
      <c r="I66" s="60">
        <v>0</v>
      </c>
      <c r="J66" s="60">
        <v>0</v>
      </c>
      <c r="K66" s="62" t="s">
        <v>145</v>
      </c>
      <c r="L66" s="60">
        <v>4</v>
      </c>
    </row>
    <row r="67" spans="1:12">
      <c r="A67" s="63" t="s">
        <v>79</v>
      </c>
      <c r="B67" s="60">
        <v>2</v>
      </c>
      <c r="C67" s="60">
        <v>0</v>
      </c>
      <c r="D67" s="61">
        <v>0</v>
      </c>
      <c r="E67" s="62" t="s">
        <v>145</v>
      </c>
      <c r="F67" s="60">
        <v>3</v>
      </c>
      <c r="G67" s="68" t="s">
        <v>158</v>
      </c>
      <c r="H67" s="60">
        <v>2</v>
      </c>
      <c r="I67" s="60">
        <v>0</v>
      </c>
      <c r="J67" s="64">
        <v>0</v>
      </c>
      <c r="K67" s="62" t="s">
        <v>145</v>
      </c>
      <c r="L67" s="60">
        <v>4</v>
      </c>
    </row>
    <row r="68" spans="1:12">
      <c r="A68" s="63" t="s">
        <v>150</v>
      </c>
      <c r="B68" s="60">
        <v>2</v>
      </c>
      <c r="C68" s="60">
        <v>0</v>
      </c>
      <c r="D68" s="61">
        <v>0</v>
      </c>
      <c r="E68" s="62" t="s">
        <v>145</v>
      </c>
      <c r="F68" s="60">
        <v>4</v>
      </c>
      <c r="G68" s="68"/>
      <c r="H68" s="60"/>
      <c r="I68" s="60"/>
      <c r="J68" s="64"/>
      <c r="K68" s="62"/>
      <c r="L68" s="60"/>
    </row>
    <row r="69" spans="1:12">
      <c r="A69" s="66" t="s">
        <v>159</v>
      </c>
      <c r="B69" s="62"/>
      <c r="C69" s="62"/>
      <c r="D69" s="62"/>
      <c r="E69" s="62"/>
      <c r="F69" s="62"/>
      <c r="G69" s="66" t="s">
        <v>159</v>
      </c>
      <c r="H69" s="62"/>
      <c r="I69" s="62"/>
      <c r="J69" s="62"/>
      <c r="K69" s="62"/>
      <c r="L69" s="62"/>
    </row>
    <row r="70" spans="1:12">
      <c r="A70" s="65" t="s">
        <v>160</v>
      </c>
      <c r="B70" s="62">
        <v>3</v>
      </c>
      <c r="C70" s="62"/>
      <c r="D70" s="62">
        <v>3</v>
      </c>
      <c r="E70" s="70" t="s">
        <v>145</v>
      </c>
      <c r="F70" s="62">
        <v>4</v>
      </c>
      <c r="G70" s="65" t="s">
        <v>161</v>
      </c>
      <c r="H70" s="62">
        <v>3</v>
      </c>
      <c r="I70" s="62"/>
      <c r="J70" s="62">
        <v>3</v>
      </c>
      <c r="K70" s="70" t="s">
        <v>145</v>
      </c>
      <c r="L70" s="62">
        <v>4</v>
      </c>
    </row>
    <row r="71" spans="1:12">
      <c r="A71" s="65" t="s">
        <v>162</v>
      </c>
      <c r="B71" s="62">
        <v>3</v>
      </c>
      <c r="C71" s="62"/>
      <c r="D71" s="62">
        <v>3</v>
      </c>
      <c r="E71" s="70" t="s">
        <v>145</v>
      </c>
      <c r="F71" s="62">
        <v>4</v>
      </c>
      <c r="G71" s="65" t="s">
        <v>163</v>
      </c>
      <c r="H71" s="62">
        <v>2</v>
      </c>
      <c r="I71" s="62"/>
      <c r="J71" s="62">
        <v>2</v>
      </c>
      <c r="K71" s="70" t="s">
        <v>145</v>
      </c>
      <c r="L71" s="62">
        <v>3</v>
      </c>
    </row>
    <row r="72" spans="1:12" ht="28.5" customHeight="1">
      <c r="A72" s="98" t="s">
        <v>152</v>
      </c>
      <c r="B72" s="99"/>
      <c r="C72" s="99"/>
      <c r="D72" s="99"/>
      <c r="E72" s="99"/>
      <c r="F72" s="100"/>
      <c r="G72" s="98" t="s">
        <v>153</v>
      </c>
      <c r="H72" s="99"/>
      <c r="I72" s="99"/>
      <c r="J72" s="99"/>
      <c r="K72" s="99"/>
      <c r="L72" s="100"/>
    </row>
    <row r="73" spans="1:12">
      <c r="A73" s="57" t="s">
        <v>5</v>
      </c>
      <c r="B73" s="58" t="s">
        <v>6</v>
      </c>
      <c r="C73" s="58" t="s">
        <v>7</v>
      </c>
      <c r="D73" s="58" t="s">
        <v>8</v>
      </c>
      <c r="E73" s="58" t="s">
        <v>144</v>
      </c>
      <c r="F73" s="58" t="s">
        <v>9</v>
      </c>
      <c r="G73" s="57" t="s">
        <v>5</v>
      </c>
      <c r="H73" s="58" t="s">
        <v>6</v>
      </c>
      <c r="I73" s="58" t="s">
        <v>7</v>
      </c>
      <c r="J73" s="58" t="s">
        <v>8</v>
      </c>
      <c r="K73" s="58" t="s">
        <v>144</v>
      </c>
      <c r="L73" s="58" t="s">
        <v>9</v>
      </c>
    </row>
    <row r="74" spans="1:12">
      <c r="A74" s="69" t="s">
        <v>81</v>
      </c>
      <c r="B74" s="60">
        <v>2</v>
      </c>
      <c r="C74" s="60">
        <v>0</v>
      </c>
      <c r="D74" s="60">
        <v>0</v>
      </c>
      <c r="E74" s="62" t="s">
        <v>146</v>
      </c>
      <c r="F74" s="61">
        <v>2</v>
      </c>
      <c r="G74" s="59" t="s">
        <v>82</v>
      </c>
      <c r="H74" s="60">
        <v>2</v>
      </c>
      <c r="I74" s="60">
        <v>0</v>
      </c>
      <c r="J74" s="60">
        <v>0</v>
      </c>
      <c r="K74" s="62" t="s">
        <v>146</v>
      </c>
      <c r="L74" s="62">
        <v>3</v>
      </c>
    </row>
    <row r="75" spans="1:12">
      <c r="A75" s="69" t="s">
        <v>83</v>
      </c>
      <c r="B75" s="60">
        <v>2</v>
      </c>
      <c r="C75" s="60">
        <v>0</v>
      </c>
      <c r="D75" s="60">
        <v>0</v>
      </c>
      <c r="E75" s="62" t="s">
        <v>146</v>
      </c>
      <c r="F75" s="61">
        <v>2</v>
      </c>
      <c r="G75" s="59" t="s">
        <v>84</v>
      </c>
      <c r="H75" s="60">
        <v>2</v>
      </c>
      <c r="I75" s="60">
        <v>0</v>
      </c>
      <c r="J75" s="60">
        <v>0</v>
      </c>
      <c r="K75" s="62" t="s">
        <v>145</v>
      </c>
      <c r="L75" s="62">
        <v>3</v>
      </c>
    </row>
    <row r="76" spans="1:12">
      <c r="A76" s="69" t="s">
        <v>85</v>
      </c>
      <c r="B76" s="60">
        <v>2</v>
      </c>
      <c r="C76" s="60">
        <v>0</v>
      </c>
      <c r="D76" s="60">
        <v>0</v>
      </c>
      <c r="E76" s="62" t="s">
        <v>145</v>
      </c>
      <c r="F76" s="61">
        <v>2</v>
      </c>
      <c r="G76" s="63" t="s">
        <v>86</v>
      </c>
      <c r="H76" s="60">
        <v>2</v>
      </c>
      <c r="I76" s="60">
        <v>0</v>
      </c>
      <c r="J76" s="60">
        <v>0</v>
      </c>
      <c r="K76" s="62" t="s">
        <v>145</v>
      </c>
      <c r="L76" s="62">
        <v>3</v>
      </c>
    </row>
    <row r="77" spans="1:12">
      <c r="A77" s="63" t="s">
        <v>48</v>
      </c>
      <c r="B77" s="60">
        <v>2</v>
      </c>
      <c r="C77" s="60">
        <v>0</v>
      </c>
      <c r="D77" s="60">
        <v>0</v>
      </c>
      <c r="E77" s="62" t="s">
        <v>145</v>
      </c>
      <c r="F77" s="61">
        <v>2</v>
      </c>
      <c r="G77" s="59" t="s">
        <v>88</v>
      </c>
      <c r="H77" s="60">
        <v>2</v>
      </c>
      <c r="I77" s="60">
        <v>0</v>
      </c>
      <c r="J77" s="61">
        <v>0</v>
      </c>
      <c r="K77" s="62" t="s">
        <v>145</v>
      </c>
      <c r="L77" s="62">
        <v>4</v>
      </c>
    </row>
    <row r="78" spans="1:12" ht="20.399999999999999">
      <c r="A78" s="63" t="s">
        <v>87</v>
      </c>
      <c r="B78" s="60">
        <v>2</v>
      </c>
      <c r="C78" s="60">
        <v>0</v>
      </c>
      <c r="D78" s="60">
        <v>0</v>
      </c>
      <c r="E78" s="62" t="s">
        <v>145</v>
      </c>
      <c r="F78" s="62">
        <v>4</v>
      </c>
      <c r="G78" s="71" t="s">
        <v>90</v>
      </c>
      <c r="H78" s="60">
        <v>2</v>
      </c>
      <c r="I78" s="60">
        <v>0</v>
      </c>
      <c r="J78" s="60">
        <v>0</v>
      </c>
      <c r="K78" s="62" t="s">
        <v>145</v>
      </c>
      <c r="L78" s="62">
        <v>4</v>
      </c>
    </row>
    <row r="79" spans="1:12">
      <c r="A79" s="68" t="s">
        <v>89</v>
      </c>
      <c r="B79" s="60">
        <v>2</v>
      </c>
      <c r="C79" s="60">
        <v>1</v>
      </c>
      <c r="D79" s="61">
        <v>0</v>
      </c>
      <c r="E79" s="62" t="s">
        <v>146</v>
      </c>
      <c r="F79" s="62">
        <v>4</v>
      </c>
      <c r="G79" s="72" t="s">
        <v>92</v>
      </c>
      <c r="H79" s="60">
        <v>2</v>
      </c>
      <c r="I79" s="60">
        <v>1</v>
      </c>
      <c r="J79" s="60">
        <v>0</v>
      </c>
      <c r="K79" s="62" t="s">
        <v>146</v>
      </c>
      <c r="L79" s="62">
        <v>5</v>
      </c>
    </row>
    <row r="80" spans="1:12">
      <c r="A80" s="65"/>
      <c r="B80" s="62"/>
      <c r="C80" s="62"/>
      <c r="D80" s="62"/>
      <c r="E80" s="62"/>
      <c r="F80" s="62"/>
      <c r="G80" s="72" t="s">
        <v>93</v>
      </c>
      <c r="H80" s="60">
        <v>2</v>
      </c>
      <c r="I80" s="60">
        <v>1</v>
      </c>
      <c r="J80" s="61">
        <v>0</v>
      </c>
      <c r="K80" s="62" t="s">
        <v>146</v>
      </c>
      <c r="L80" s="62">
        <v>5</v>
      </c>
    </row>
    <row r="81" spans="1:12">
      <c r="A81" s="66" t="s">
        <v>159</v>
      </c>
      <c r="B81" s="62"/>
      <c r="C81" s="62"/>
      <c r="D81" s="62"/>
      <c r="E81" s="62"/>
      <c r="F81" s="62"/>
      <c r="G81" s="66" t="s">
        <v>159</v>
      </c>
      <c r="H81" s="62"/>
      <c r="I81" s="62"/>
      <c r="J81" s="62"/>
      <c r="K81" s="62"/>
      <c r="L81" s="62"/>
    </row>
    <row r="82" spans="1:12">
      <c r="A82" s="65" t="s">
        <v>91</v>
      </c>
      <c r="B82" s="62">
        <v>3</v>
      </c>
      <c r="C82" s="62"/>
      <c r="D82" s="62">
        <v>3</v>
      </c>
      <c r="E82" s="70" t="s">
        <v>145</v>
      </c>
      <c r="F82" s="62">
        <v>4</v>
      </c>
      <c r="G82" s="65" t="s">
        <v>165</v>
      </c>
      <c r="H82" s="62">
        <v>2</v>
      </c>
      <c r="I82" s="62"/>
      <c r="J82" s="62">
        <v>2</v>
      </c>
      <c r="K82" s="70" t="s">
        <v>145</v>
      </c>
      <c r="L82" s="62">
        <v>3</v>
      </c>
    </row>
    <row r="83" spans="1:12">
      <c r="A83" s="65" t="s">
        <v>164</v>
      </c>
      <c r="B83" s="62">
        <v>3</v>
      </c>
      <c r="C83" s="62"/>
      <c r="D83" s="62">
        <v>3</v>
      </c>
      <c r="E83" s="70" t="s">
        <v>145</v>
      </c>
      <c r="F83" s="62">
        <v>4</v>
      </c>
      <c r="G83" s="73"/>
      <c r="H83" s="74"/>
      <c r="I83" s="74"/>
      <c r="J83" s="74"/>
      <c r="K83" s="75"/>
      <c r="L83" s="76"/>
    </row>
    <row r="84" spans="1:12" ht="21.75" customHeight="1">
      <c r="A84" s="98" t="s">
        <v>155</v>
      </c>
      <c r="B84" s="99"/>
      <c r="C84" s="99"/>
      <c r="D84" s="99"/>
      <c r="E84" s="99"/>
      <c r="F84" s="100"/>
      <c r="G84" s="98" t="s">
        <v>156</v>
      </c>
      <c r="H84" s="99"/>
      <c r="I84" s="99"/>
      <c r="J84" s="99"/>
      <c r="K84" s="99"/>
      <c r="L84" s="100"/>
    </row>
    <row r="85" spans="1:12">
      <c r="A85" s="57" t="s">
        <v>5</v>
      </c>
      <c r="B85" s="58" t="s">
        <v>6</v>
      </c>
      <c r="C85" s="58" t="s">
        <v>7</v>
      </c>
      <c r="D85" s="58" t="s">
        <v>8</v>
      </c>
      <c r="E85" s="58" t="s">
        <v>144</v>
      </c>
      <c r="F85" s="58" t="s">
        <v>9</v>
      </c>
      <c r="G85" s="57" t="s">
        <v>5</v>
      </c>
      <c r="H85" s="58" t="s">
        <v>6</v>
      </c>
      <c r="I85" s="58" t="s">
        <v>7</v>
      </c>
      <c r="J85" s="58" t="s">
        <v>8</v>
      </c>
      <c r="K85" s="58" t="s">
        <v>144</v>
      </c>
      <c r="L85" s="58" t="s">
        <v>9</v>
      </c>
    </row>
    <row r="86" spans="1:12">
      <c r="A86" s="63" t="s">
        <v>94</v>
      </c>
      <c r="B86" s="60">
        <v>2</v>
      </c>
      <c r="C86" s="60">
        <v>0</v>
      </c>
      <c r="D86" s="60">
        <v>0</v>
      </c>
      <c r="E86" s="62" t="s">
        <v>145</v>
      </c>
      <c r="F86" s="60">
        <v>3</v>
      </c>
      <c r="G86" s="59" t="s">
        <v>95</v>
      </c>
      <c r="H86" s="60">
        <v>2</v>
      </c>
      <c r="I86" s="60">
        <v>0</v>
      </c>
      <c r="J86" s="60">
        <v>0</v>
      </c>
      <c r="K86" s="62" t="s">
        <v>146</v>
      </c>
      <c r="L86" s="60">
        <v>4</v>
      </c>
    </row>
    <row r="87" spans="1:12">
      <c r="A87" s="63" t="s">
        <v>96</v>
      </c>
      <c r="B87" s="60">
        <v>2</v>
      </c>
      <c r="C87" s="60">
        <v>0</v>
      </c>
      <c r="D87" s="60">
        <v>0</v>
      </c>
      <c r="E87" s="62" t="s">
        <v>146</v>
      </c>
      <c r="F87" s="60">
        <v>3</v>
      </c>
      <c r="G87" s="59" t="s">
        <v>97</v>
      </c>
      <c r="H87" s="60">
        <v>2</v>
      </c>
      <c r="I87" s="60">
        <v>0</v>
      </c>
      <c r="J87" s="60">
        <v>0</v>
      </c>
      <c r="K87" s="62" t="s">
        <v>146</v>
      </c>
      <c r="L87" s="60">
        <v>4</v>
      </c>
    </row>
    <row r="88" spans="1:12">
      <c r="A88" s="63" t="s">
        <v>98</v>
      </c>
      <c r="B88" s="60">
        <v>2</v>
      </c>
      <c r="C88" s="60">
        <v>0</v>
      </c>
      <c r="D88" s="60">
        <v>0</v>
      </c>
      <c r="E88" s="62" t="s">
        <v>145</v>
      </c>
      <c r="F88" s="60">
        <v>3</v>
      </c>
      <c r="G88" s="68" t="s">
        <v>99</v>
      </c>
      <c r="H88" s="60">
        <v>2</v>
      </c>
      <c r="I88" s="60">
        <v>0</v>
      </c>
      <c r="J88" s="60">
        <v>0</v>
      </c>
      <c r="K88" s="62" t="s">
        <v>145</v>
      </c>
      <c r="L88" s="60">
        <v>4</v>
      </c>
    </row>
    <row r="89" spans="1:12">
      <c r="A89" s="59" t="s">
        <v>100</v>
      </c>
      <c r="B89" s="60">
        <v>2</v>
      </c>
      <c r="C89" s="60">
        <v>0</v>
      </c>
      <c r="D89" s="60">
        <v>0</v>
      </c>
      <c r="E89" s="62" t="s">
        <v>145</v>
      </c>
      <c r="F89" s="60">
        <v>4</v>
      </c>
      <c r="G89" s="63" t="s">
        <v>101</v>
      </c>
      <c r="H89" s="60">
        <v>2</v>
      </c>
      <c r="I89" s="60">
        <v>0</v>
      </c>
      <c r="J89" s="60">
        <v>0</v>
      </c>
      <c r="K89" s="62" t="s">
        <v>166</v>
      </c>
      <c r="L89" s="60">
        <v>4</v>
      </c>
    </row>
    <row r="90" spans="1:12">
      <c r="A90" s="63" t="s">
        <v>102</v>
      </c>
      <c r="B90" s="60">
        <v>2</v>
      </c>
      <c r="C90" s="60">
        <v>0</v>
      </c>
      <c r="D90" s="61">
        <v>0</v>
      </c>
      <c r="E90" s="60" t="s">
        <v>145</v>
      </c>
      <c r="F90" s="60">
        <v>4</v>
      </c>
      <c r="G90" s="59" t="s">
        <v>103</v>
      </c>
      <c r="H90" s="60">
        <v>3</v>
      </c>
      <c r="I90" s="60">
        <v>0</v>
      </c>
      <c r="J90" s="60">
        <v>0</v>
      </c>
      <c r="K90" s="62" t="s">
        <v>146</v>
      </c>
      <c r="L90" s="60">
        <v>5</v>
      </c>
    </row>
    <row r="91" spans="1:12">
      <c r="A91" s="69" t="s">
        <v>167</v>
      </c>
      <c r="B91" s="60">
        <v>2</v>
      </c>
      <c r="C91" s="60">
        <v>0</v>
      </c>
      <c r="D91" s="61">
        <v>0</v>
      </c>
      <c r="E91" s="60" t="s">
        <v>145</v>
      </c>
      <c r="F91" s="60">
        <v>4</v>
      </c>
      <c r="G91" s="77" t="s">
        <v>105</v>
      </c>
      <c r="H91" s="78">
        <v>3</v>
      </c>
      <c r="I91" s="78">
        <v>0</v>
      </c>
      <c r="J91" s="79">
        <v>0</v>
      </c>
      <c r="K91" s="62" t="s">
        <v>145</v>
      </c>
      <c r="L91" s="78">
        <v>5</v>
      </c>
    </row>
    <row r="92" spans="1:12">
      <c r="A92" s="63" t="s">
        <v>57</v>
      </c>
      <c r="B92" s="60">
        <v>2</v>
      </c>
      <c r="C92" s="60">
        <v>2</v>
      </c>
      <c r="D92" s="61">
        <v>0</v>
      </c>
      <c r="E92" s="60" t="s">
        <v>146</v>
      </c>
      <c r="F92" s="60">
        <v>4</v>
      </c>
      <c r="G92" s="77" t="s">
        <v>169</v>
      </c>
      <c r="H92" s="78">
        <v>3</v>
      </c>
      <c r="I92" s="78">
        <v>0</v>
      </c>
      <c r="J92" s="79">
        <v>0</v>
      </c>
      <c r="K92" s="62" t="s">
        <v>145</v>
      </c>
      <c r="L92" s="78">
        <v>5</v>
      </c>
    </row>
    <row r="93" spans="1:12">
      <c r="A93" s="69" t="s">
        <v>168</v>
      </c>
      <c r="B93" s="60">
        <v>3</v>
      </c>
      <c r="C93" s="60">
        <v>0</v>
      </c>
      <c r="D93" s="61">
        <v>0</v>
      </c>
      <c r="E93" s="60" t="s">
        <v>145</v>
      </c>
      <c r="F93" s="60">
        <v>6</v>
      </c>
      <c r="G93" s="77"/>
      <c r="H93" s="78"/>
      <c r="I93" s="78"/>
      <c r="J93" s="79"/>
      <c r="K93" s="62"/>
      <c r="L93" s="78"/>
    </row>
    <row r="94" spans="1:12">
      <c r="A94" s="59" t="s">
        <v>104</v>
      </c>
      <c r="B94" s="60">
        <v>3</v>
      </c>
      <c r="C94" s="60">
        <v>0</v>
      </c>
      <c r="D94" s="60">
        <v>0</v>
      </c>
      <c r="E94" s="60" t="s">
        <v>145</v>
      </c>
      <c r="F94" s="60">
        <v>6</v>
      </c>
      <c r="G94" s="66" t="s">
        <v>159</v>
      </c>
      <c r="H94" s="62"/>
      <c r="I94" s="62"/>
      <c r="J94" s="62"/>
      <c r="K94" s="62"/>
      <c r="L94" s="62"/>
    </row>
    <row r="95" spans="1:12">
      <c r="A95" s="63" t="s">
        <v>106</v>
      </c>
      <c r="B95" s="60">
        <v>4</v>
      </c>
      <c r="C95" s="60">
        <v>0</v>
      </c>
      <c r="D95" s="61">
        <v>0</v>
      </c>
      <c r="E95" s="62" t="s">
        <v>145</v>
      </c>
      <c r="F95" s="80">
        <v>6</v>
      </c>
      <c r="G95" s="65" t="s">
        <v>107</v>
      </c>
      <c r="H95" s="62">
        <v>1</v>
      </c>
      <c r="I95" s="62">
        <v>8</v>
      </c>
      <c r="J95" s="62">
        <v>5</v>
      </c>
      <c r="K95" s="70" t="s">
        <v>145</v>
      </c>
      <c r="L95" s="62">
        <v>10</v>
      </c>
    </row>
    <row r="96" spans="1:12">
      <c r="A96" s="66" t="s">
        <v>159</v>
      </c>
      <c r="B96" s="62"/>
      <c r="C96" s="62"/>
      <c r="D96" s="62"/>
      <c r="E96" s="62"/>
      <c r="F96" s="62"/>
      <c r="G96" s="65"/>
      <c r="H96" s="62"/>
      <c r="I96" s="62"/>
      <c r="J96" s="62"/>
      <c r="K96" s="62"/>
      <c r="L96" s="62"/>
    </row>
    <row r="97" spans="1:12">
      <c r="A97" s="65" t="s">
        <v>170</v>
      </c>
      <c r="B97" s="62">
        <v>3</v>
      </c>
      <c r="C97" s="62"/>
      <c r="D97" s="62">
        <v>3</v>
      </c>
      <c r="E97" s="70" t="s">
        <v>145</v>
      </c>
      <c r="F97" s="62">
        <v>4</v>
      </c>
      <c r="G97" s="65"/>
      <c r="H97" s="65"/>
      <c r="I97" s="65"/>
      <c r="J97" s="65"/>
      <c r="K97" s="65"/>
      <c r="L97" s="65"/>
    </row>
    <row r="98" spans="1:12">
      <c r="A98" s="81" t="s">
        <v>171</v>
      </c>
      <c r="B98" s="103" t="s">
        <v>108</v>
      </c>
      <c r="C98" s="103"/>
      <c r="D98" s="103"/>
      <c r="E98" s="103"/>
      <c r="F98" s="103"/>
      <c r="G98" s="82" t="s">
        <v>109</v>
      </c>
    </row>
    <row r="99" spans="1:12" ht="14.4">
      <c r="A99" s="102" t="s">
        <v>110</v>
      </c>
      <c r="B99" s="104"/>
      <c r="C99" s="104"/>
      <c r="D99" s="104"/>
      <c r="E99" s="104"/>
      <c r="F99" s="105"/>
      <c r="G99" s="84" t="s">
        <v>111</v>
      </c>
      <c r="H99" s="106" t="s">
        <v>221</v>
      </c>
      <c r="I99" s="107"/>
      <c r="J99" s="107"/>
      <c r="K99" s="107"/>
      <c r="L99" s="108"/>
    </row>
    <row r="100" spans="1:12" ht="26.25" customHeight="1">
      <c r="A100" s="85" t="s">
        <v>172</v>
      </c>
      <c r="B100" s="109" t="s">
        <v>112</v>
      </c>
      <c r="C100" s="110"/>
      <c r="D100" s="111"/>
      <c r="E100" s="109" t="s">
        <v>113</v>
      </c>
      <c r="F100" s="111"/>
      <c r="G100" s="98" t="s">
        <v>114</v>
      </c>
      <c r="H100" s="112"/>
      <c r="I100" s="112"/>
      <c r="J100" s="112"/>
      <c r="K100" s="112"/>
      <c r="L100" s="113"/>
    </row>
    <row r="101" spans="1:12" ht="15" customHeight="1">
      <c r="A101" s="63" t="s">
        <v>48</v>
      </c>
      <c r="B101" s="114" t="s">
        <v>206</v>
      </c>
      <c r="C101" s="107"/>
      <c r="D101" s="108"/>
      <c r="E101" s="114"/>
      <c r="F101" s="108"/>
      <c r="G101" s="98" t="s">
        <v>173</v>
      </c>
      <c r="H101" s="99"/>
      <c r="I101" s="99"/>
      <c r="J101" s="99"/>
      <c r="K101" s="99"/>
      <c r="L101" s="100"/>
    </row>
    <row r="102" spans="1:12" ht="15" customHeight="1">
      <c r="A102" s="68" t="s">
        <v>57</v>
      </c>
      <c r="B102" s="114" t="s">
        <v>206</v>
      </c>
      <c r="C102" s="107"/>
      <c r="D102" s="108"/>
      <c r="E102" s="114"/>
      <c r="F102" s="108"/>
      <c r="G102" s="115" t="s">
        <v>115</v>
      </c>
      <c r="H102" s="116"/>
      <c r="I102" s="116"/>
      <c r="J102" s="116"/>
      <c r="K102" s="116"/>
      <c r="L102" s="117"/>
    </row>
    <row r="103" spans="1:12" ht="15" customHeight="1">
      <c r="A103" s="86" t="s">
        <v>150</v>
      </c>
      <c r="B103" s="114" t="s">
        <v>206</v>
      </c>
      <c r="C103" s="107"/>
      <c r="D103" s="108"/>
      <c r="E103" s="114"/>
      <c r="F103" s="108"/>
      <c r="G103" s="118"/>
      <c r="H103" s="119"/>
      <c r="I103" s="119"/>
      <c r="J103" s="119"/>
      <c r="K103" s="119"/>
      <c r="L103" s="120"/>
    </row>
    <row r="104" spans="1:12" ht="12.75" customHeight="1">
      <c r="A104" s="76"/>
      <c r="B104" s="114"/>
      <c r="C104" s="107"/>
      <c r="D104" s="108"/>
      <c r="E104" s="124"/>
      <c r="F104" s="105"/>
      <c r="G104" s="118"/>
      <c r="H104" s="119"/>
      <c r="I104" s="119"/>
      <c r="J104" s="119"/>
      <c r="K104" s="119"/>
      <c r="L104" s="120"/>
    </row>
    <row r="105" spans="1:12" ht="11.25" customHeight="1">
      <c r="A105" s="76"/>
      <c r="B105" s="114"/>
      <c r="C105" s="107"/>
      <c r="D105" s="108"/>
      <c r="E105" s="124"/>
      <c r="F105" s="105"/>
      <c r="G105" s="118"/>
      <c r="H105" s="119"/>
      <c r="I105" s="119"/>
      <c r="J105" s="119"/>
      <c r="K105" s="119"/>
      <c r="L105" s="120"/>
    </row>
    <row r="106" spans="1:12" ht="11.25" customHeight="1">
      <c r="A106" s="87" t="s">
        <v>174</v>
      </c>
      <c r="B106" s="98" t="s">
        <v>175</v>
      </c>
      <c r="C106" s="99"/>
      <c r="D106" s="99"/>
      <c r="E106" s="99"/>
      <c r="F106" s="100"/>
      <c r="G106" s="118"/>
      <c r="H106" s="119"/>
      <c r="I106" s="119"/>
      <c r="J106" s="119"/>
      <c r="K106" s="119"/>
      <c r="L106" s="120"/>
    </row>
    <row r="107" spans="1:12" ht="11.25" customHeight="1">
      <c r="A107" s="68" t="s">
        <v>35</v>
      </c>
      <c r="B107" s="125" t="s">
        <v>34</v>
      </c>
      <c r="C107" s="126"/>
      <c r="D107" s="126"/>
      <c r="E107" s="126"/>
      <c r="F107" s="127"/>
      <c r="G107" s="118"/>
      <c r="H107" s="119"/>
      <c r="I107" s="119"/>
      <c r="J107" s="119"/>
      <c r="K107" s="119"/>
      <c r="L107" s="120"/>
    </row>
    <row r="108" spans="1:12" ht="11.25" customHeight="1">
      <c r="A108" s="88"/>
      <c r="B108" s="125"/>
      <c r="C108" s="126"/>
      <c r="D108" s="126"/>
      <c r="E108" s="126"/>
      <c r="F108" s="127"/>
      <c r="G108" s="121"/>
      <c r="H108" s="122"/>
      <c r="I108" s="122"/>
      <c r="J108" s="122"/>
      <c r="K108" s="122"/>
      <c r="L108" s="123"/>
    </row>
    <row r="109" spans="1:12" ht="13.5" customHeight="1">
      <c r="A109" s="76"/>
      <c r="B109" s="114"/>
      <c r="C109" s="107"/>
      <c r="D109" s="107"/>
      <c r="E109" s="107"/>
      <c r="F109" s="108"/>
      <c r="G109" s="98" t="s">
        <v>116</v>
      </c>
      <c r="H109" s="99"/>
      <c r="I109" s="99"/>
      <c r="J109" s="99"/>
      <c r="K109" s="99"/>
      <c r="L109" s="100"/>
    </row>
    <row r="110" spans="1:12">
      <c r="A110" s="76"/>
      <c r="B110" s="114"/>
      <c r="C110" s="107"/>
      <c r="D110" s="107"/>
      <c r="E110" s="107"/>
      <c r="F110" s="108"/>
      <c r="G110" s="98" t="s">
        <v>173</v>
      </c>
      <c r="H110" s="99"/>
      <c r="I110" s="99"/>
      <c r="J110" s="99"/>
      <c r="K110" s="99"/>
      <c r="L110" s="100"/>
    </row>
    <row r="111" spans="1:12" ht="11.25" customHeight="1">
      <c r="A111" s="131" t="s">
        <v>176</v>
      </c>
      <c r="B111" s="131"/>
      <c r="C111" s="131"/>
      <c r="D111" s="131"/>
      <c r="E111" s="131"/>
      <c r="F111" s="132"/>
      <c r="G111" s="115" t="s">
        <v>207</v>
      </c>
      <c r="H111" s="116"/>
      <c r="I111" s="116"/>
      <c r="J111" s="116"/>
      <c r="K111" s="116"/>
      <c r="L111" s="117"/>
    </row>
    <row r="112" spans="1:12" ht="11.25" customHeight="1">
      <c r="A112" s="133" t="s">
        <v>177</v>
      </c>
      <c r="B112" s="133"/>
      <c r="C112" s="133"/>
      <c r="D112" s="133"/>
      <c r="E112" s="133"/>
      <c r="F112" s="134"/>
      <c r="G112" s="118"/>
      <c r="H112" s="119"/>
      <c r="I112" s="119"/>
      <c r="J112" s="119"/>
      <c r="K112" s="119"/>
      <c r="L112" s="120"/>
    </row>
    <row r="113" spans="1:12" ht="11.25" customHeight="1">
      <c r="A113" s="133" t="s">
        <v>178</v>
      </c>
      <c r="B113" s="133"/>
      <c r="C113" s="133"/>
      <c r="D113" s="133"/>
      <c r="E113" s="133"/>
      <c r="F113" s="134"/>
      <c r="G113" s="118"/>
      <c r="H113" s="119"/>
      <c r="I113" s="119"/>
      <c r="J113" s="119"/>
      <c r="K113" s="119"/>
      <c r="L113" s="120"/>
    </row>
    <row r="114" spans="1:12" ht="11.25" customHeight="1">
      <c r="A114" s="133" t="s">
        <v>179</v>
      </c>
      <c r="B114" s="133"/>
      <c r="C114" s="133"/>
      <c r="D114" s="133"/>
      <c r="E114" s="133"/>
      <c r="F114" s="134"/>
      <c r="G114" s="118"/>
      <c r="H114" s="119"/>
      <c r="I114" s="119"/>
      <c r="J114" s="119"/>
      <c r="K114" s="119"/>
      <c r="L114" s="120"/>
    </row>
    <row r="115" spans="1:12" ht="11.25" customHeight="1">
      <c r="A115" s="133" t="s">
        <v>180</v>
      </c>
      <c r="B115" s="133"/>
      <c r="C115" s="133"/>
      <c r="D115" s="133"/>
      <c r="E115" s="133"/>
      <c r="F115" s="134"/>
      <c r="G115" s="118"/>
      <c r="H115" s="119"/>
      <c r="I115" s="119"/>
      <c r="J115" s="119"/>
      <c r="K115" s="119"/>
      <c r="L115" s="120"/>
    </row>
    <row r="116" spans="1:12" ht="11.25" customHeight="1">
      <c r="A116" s="133" t="s">
        <v>117</v>
      </c>
      <c r="B116" s="133"/>
      <c r="C116" s="133"/>
      <c r="D116" s="133"/>
      <c r="E116" s="133"/>
      <c r="F116" s="134"/>
      <c r="G116" s="118"/>
      <c r="H116" s="119"/>
      <c r="I116" s="119"/>
      <c r="J116" s="119"/>
      <c r="K116" s="119"/>
      <c r="L116" s="120"/>
    </row>
    <row r="117" spans="1:12" ht="38.25" customHeight="1">
      <c r="A117" s="128" t="s">
        <v>181</v>
      </c>
      <c r="B117" s="129"/>
      <c r="C117" s="129"/>
      <c r="D117" s="129"/>
      <c r="E117" s="129"/>
      <c r="F117" s="130"/>
      <c r="G117" s="121"/>
      <c r="H117" s="122"/>
      <c r="I117" s="122"/>
      <c r="J117" s="122"/>
      <c r="K117" s="122"/>
      <c r="L117" s="123"/>
    </row>
  </sheetData>
  <mergeCells count="65">
    <mergeCell ref="A117:F117"/>
    <mergeCell ref="G109:L109"/>
    <mergeCell ref="B110:F110"/>
    <mergeCell ref="G110:L110"/>
    <mergeCell ref="A111:F111"/>
    <mergeCell ref="G111:L117"/>
    <mergeCell ref="A112:F112"/>
    <mergeCell ref="A113:F113"/>
    <mergeCell ref="A114:F114"/>
    <mergeCell ref="A115:F115"/>
    <mergeCell ref="A116:F116"/>
    <mergeCell ref="B109:F109"/>
    <mergeCell ref="B101:D101"/>
    <mergeCell ref="E101:F101"/>
    <mergeCell ref="G101:L101"/>
    <mergeCell ref="B102:D102"/>
    <mergeCell ref="E102:F102"/>
    <mergeCell ref="G102:L108"/>
    <mergeCell ref="B103:D103"/>
    <mergeCell ref="E103:F103"/>
    <mergeCell ref="B104:D104"/>
    <mergeCell ref="E104:F104"/>
    <mergeCell ref="B105:D105"/>
    <mergeCell ref="E105:F105"/>
    <mergeCell ref="B106:F106"/>
    <mergeCell ref="B107:F107"/>
    <mergeCell ref="B108:F108"/>
    <mergeCell ref="B98:F98"/>
    <mergeCell ref="A99:F99"/>
    <mergeCell ref="H99:L99"/>
    <mergeCell ref="B100:D100"/>
    <mergeCell ref="E100:F100"/>
    <mergeCell ref="G100:L100"/>
    <mergeCell ref="A60:F60"/>
    <mergeCell ref="G60:L60"/>
    <mergeCell ref="A72:F72"/>
    <mergeCell ref="G72:L72"/>
    <mergeCell ref="A84:F84"/>
    <mergeCell ref="G84:L84"/>
    <mergeCell ref="A52:F52"/>
    <mergeCell ref="G52:L52"/>
    <mergeCell ref="A30:L30"/>
    <mergeCell ref="A31:F31"/>
    <mergeCell ref="G31:L31"/>
    <mergeCell ref="A40:D40"/>
    <mergeCell ref="G40:J40"/>
    <mergeCell ref="A41:L41"/>
    <mergeCell ref="A42:F42"/>
    <mergeCell ref="G42:L42"/>
    <mergeCell ref="A50:D50"/>
    <mergeCell ref="G50:J50"/>
    <mergeCell ref="A51:L51"/>
    <mergeCell ref="A29:D29"/>
    <mergeCell ref="G29:J29"/>
    <mergeCell ref="A1:L1"/>
    <mergeCell ref="A2:L2"/>
    <mergeCell ref="A3:L3"/>
    <mergeCell ref="A4:L4"/>
    <mergeCell ref="A5:F5"/>
    <mergeCell ref="G5:L5"/>
    <mergeCell ref="A17:D17"/>
    <mergeCell ref="G17:J17"/>
    <mergeCell ref="A18:L18"/>
    <mergeCell ref="A19:F19"/>
    <mergeCell ref="G19:L19"/>
  </mergeCells>
  <printOptions verticalCentered="1"/>
  <pageMargins left="0.19685039370078741" right="0.19685039370078741" top="0.23622047244094491" bottom="0.23622047244094491" header="0.19685039370078741" footer="0.19685039370078741"/>
  <pageSetup paperSize="9" scale="85" orientation="portrait" r:id="rId1"/>
  <rowBreaks count="1" manualBreakCount="1">
    <brk id="5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G11"/>
  <sheetViews>
    <sheetView workbookViewId="0">
      <selection activeCell="B16" sqref="B16"/>
    </sheetView>
  </sheetViews>
  <sheetFormatPr defaultRowHeight="13.2"/>
  <cols>
    <col min="1" max="1" width="10.77734375" bestFit="1" customWidth="1"/>
    <col min="2" max="2" width="7.6640625" bestFit="1" customWidth="1"/>
    <col min="3" max="3" width="30.44140625" bestFit="1" customWidth="1"/>
    <col min="4" max="4" width="4.33203125" bestFit="1" customWidth="1"/>
    <col min="5" max="5" width="4.21875" customWidth="1"/>
    <col min="6" max="6" width="6.33203125" bestFit="1" customWidth="1"/>
  </cols>
  <sheetData>
    <row r="5" spans="2:7" ht="27.6">
      <c r="B5" s="23" t="s">
        <v>185</v>
      </c>
      <c r="C5" s="23" t="s">
        <v>186</v>
      </c>
      <c r="D5" s="14" t="s">
        <v>188</v>
      </c>
      <c r="E5" s="36" t="s">
        <v>6</v>
      </c>
      <c r="F5" s="35" t="s">
        <v>7</v>
      </c>
      <c r="G5" s="35" t="s">
        <v>9</v>
      </c>
    </row>
    <row r="6" spans="2:7" ht="13.8">
      <c r="B6" s="19" t="s">
        <v>140</v>
      </c>
      <c r="C6" s="22" t="s">
        <v>212</v>
      </c>
      <c r="D6" s="46" t="s">
        <v>118</v>
      </c>
      <c r="E6" s="48">
        <v>3</v>
      </c>
      <c r="F6" s="48">
        <v>1</v>
      </c>
      <c r="G6" s="48">
        <v>6</v>
      </c>
    </row>
    <row r="7" spans="2:7" ht="13.8">
      <c r="B7" s="19" t="s">
        <v>138</v>
      </c>
      <c r="C7" s="3" t="s">
        <v>30</v>
      </c>
      <c r="D7" s="46" t="s">
        <v>118</v>
      </c>
      <c r="E7" s="47">
        <v>2</v>
      </c>
      <c r="F7" s="47">
        <v>1</v>
      </c>
      <c r="G7" s="47">
        <v>4</v>
      </c>
    </row>
    <row r="8" spans="2:7" ht="13.8">
      <c r="B8" s="19" t="s">
        <v>139</v>
      </c>
      <c r="C8" s="11" t="s">
        <v>46</v>
      </c>
      <c r="D8" s="6" t="s">
        <v>118</v>
      </c>
      <c r="E8" s="18">
        <v>2</v>
      </c>
      <c r="F8" s="18">
        <v>1</v>
      </c>
      <c r="G8" s="18">
        <v>3</v>
      </c>
    </row>
    <row r="9" spans="2:7" ht="13.8">
      <c r="B9" s="37" t="s">
        <v>121</v>
      </c>
      <c r="C9" s="38" t="s">
        <v>40</v>
      </c>
      <c r="D9" s="39" t="s">
        <v>118</v>
      </c>
      <c r="E9" s="40">
        <v>3</v>
      </c>
      <c r="F9" s="40">
        <v>1</v>
      </c>
      <c r="G9" s="18">
        <v>6</v>
      </c>
    </row>
    <row r="10" spans="2:7" ht="13.8">
      <c r="B10" s="19" t="s">
        <v>122</v>
      </c>
      <c r="C10" s="3" t="s">
        <v>42</v>
      </c>
      <c r="D10" s="6" t="s">
        <v>118</v>
      </c>
      <c r="E10" s="18">
        <v>3</v>
      </c>
      <c r="F10" s="18">
        <v>1</v>
      </c>
      <c r="G10" s="18">
        <v>6</v>
      </c>
    </row>
    <row r="11" spans="2:7" ht="13.8">
      <c r="B11" s="29"/>
      <c r="C11" s="29"/>
      <c r="D11" s="29"/>
      <c r="E11" s="16">
        <f>SUM(E6:E10)</f>
        <v>13</v>
      </c>
      <c r="F11" s="16">
        <f>SUM(F6:F10)</f>
        <v>5</v>
      </c>
      <c r="G11" s="16">
        <f>SUM(G6:G10)</f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6:C9"/>
  <sheetViews>
    <sheetView workbookViewId="0">
      <selection activeCell="B21" sqref="B21"/>
    </sheetView>
  </sheetViews>
  <sheetFormatPr defaultRowHeight="13.2"/>
  <cols>
    <col min="2" max="2" width="30.21875" bestFit="1" customWidth="1"/>
    <col min="3" max="3" width="16.6640625" customWidth="1"/>
    <col min="5" max="5" width="27.44140625" bestFit="1" customWidth="1"/>
    <col min="6" max="6" width="4.33203125" bestFit="1" customWidth="1"/>
    <col min="7" max="7" width="4.33203125" customWidth="1"/>
    <col min="8" max="8" width="6.33203125" bestFit="1" customWidth="1"/>
  </cols>
  <sheetData>
    <row r="6" spans="2:3" ht="24.75" customHeight="1">
      <c r="B6" s="10" t="s">
        <v>133</v>
      </c>
      <c r="C6" s="10" t="s">
        <v>134</v>
      </c>
    </row>
    <row r="7" spans="2:3" ht="36.6" customHeight="1">
      <c r="B7" s="9" t="s">
        <v>135</v>
      </c>
      <c r="C7" s="8" t="s">
        <v>224</v>
      </c>
    </row>
    <row r="8" spans="2:3" ht="36.6" customHeight="1">
      <c r="B8" s="8" t="s">
        <v>136</v>
      </c>
      <c r="C8" s="8" t="s">
        <v>225</v>
      </c>
    </row>
    <row r="9" spans="2:3" ht="36.6" customHeight="1">
      <c r="B9" s="8" t="s">
        <v>137</v>
      </c>
      <c r="C9" s="8" t="s">
        <v>226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Çalışma Sayfaları</vt:lpstr>
      </vt:variant>
      <vt:variant>
        <vt:i4>4</vt:i4>
      </vt:variant>
      <vt:variant>
        <vt:lpstr>Grafikler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6" baseType="lpstr">
      <vt:lpstr>ders dağılım tamamı</vt:lpstr>
      <vt:lpstr>ÖĞRETİM PLANI (2)</vt:lpstr>
      <vt:lpstr>boşta kalan dersler</vt:lpstr>
      <vt:lpstr>öğr.elm.saatleri</vt:lpstr>
      <vt:lpstr>Grafik1</vt:lpstr>
      <vt:lpstr>'ÖĞRETİM PLANI (2)'!Yazdırma_Alanı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 KILINÇ</cp:lastModifiedBy>
  <cp:lastPrinted>2026-07-27T08:08:04Z</cp:lastPrinted>
  <dcterms:created xsi:type="dcterms:W3CDTF">2023-10-17T10:55:16Z</dcterms:created>
  <dcterms:modified xsi:type="dcterms:W3CDTF">2026-09-09T13:00:17Z</dcterms:modified>
</cp:coreProperties>
</file>